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แยกเพศ ห้อง อำเภอ" sheetId="4" r:id="rId1"/>
    <sheet name="ที่อยู่" sheetId="1" r:id="rId2"/>
    <sheet name="Sheet2" sheetId="3" r:id="rId3"/>
  </sheets>
  <definedNames>
    <definedName name="_xlnm._FilterDatabase" localSheetId="1" hidden="1">ที่อยู่!$A$3:$N$132</definedName>
    <definedName name="_xlnm.Print_Titles" localSheetId="1">ที่อยู่!$3:$4</definedName>
    <definedName name="_xlnm.Print_Titles" localSheetId="0">'แยกเพศ ห้อง อำเภอ'!$3:$4</definedName>
  </definedNames>
  <calcPr calcId="144525"/>
</workbook>
</file>

<file path=xl/calcChain.xml><?xml version="1.0" encoding="utf-8"?>
<calcChain xmlns="http://schemas.openxmlformats.org/spreadsheetml/2006/main">
  <c r="D5" i="4" l="1"/>
  <c r="E5" i="4"/>
  <c r="G5" i="4"/>
  <c r="H5" i="4"/>
  <c r="I5" i="4"/>
  <c r="K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R5" i="4"/>
  <c r="AS5" i="4"/>
  <c r="AT5" i="4"/>
  <c r="AU5" i="4"/>
  <c r="AV5" i="4"/>
  <c r="AW5" i="4"/>
  <c r="AX5" i="4"/>
  <c r="AY5" i="4"/>
  <c r="AZ5" i="4"/>
  <c r="BA5" i="4"/>
  <c r="BB5" i="4"/>
  <c r="BC5" i="4"/>
  <c r="BG5" i="4"/>
  <c r="F6" i="4"/>
  <c r="F5" i="4" s="1"/>
  <c r="J6" i="4"/>
  <c r="L6" i="4"/>
  <c r="L5" i="4" s="1"/>
  <c r="M6" i="4"/>
  <c r="O6" i="4"/>
  <c r="AN6" i="4"/>
  <c r="AN5" i="4" s="1"/>
  <c r="AO6" i="4"/>
  <c r="AO5" i="4" s="1"/>
  <c r="AQ6" i="4"/>
  <c r="BD6" i="4"/>
  <c r="BD5" i="4" s="1"/>
  <c r="BE6" i="4"/>
  <c r="BG6" i="4"/>
  <c r="BH6" i="4"/>
  <c r="BH5" i="4" s="1"/>
  <c r="F7" i="4"/>
  <c r="J7" i="4"/>
  <c r="L7" i="4"/>
  <c r="M7" i="4"/>
  <c r="N7" i="4" s="1"/>
  <c r="O7" i="4"/>
  <c r="AN7" i="4"/>
  <c r="AO7" i="4"/>
  <c r="AP7" i="4" s="1"/>
  <c r="AQ7" i="4"/>
  <c r="BD7" i="4"/>
  <c r="BE7" i="4"/>
  <c r="BF7" i="4" s="1"/>
  <c r="BG7" i="4"/>
  <c r="BH7" i="4"/>
  <c r="BK7" i="4"/>
  <c r="F8" i="4"/>
  <c r="J8" i="4"/>
  <c r="L8" i="4"/>
  <c r="M8" i="4"/>
  <c r="O8" i="4"/>
  <c r="AN8" i="4"/>
  <c r="AP8" i="4" s="1"/>
  <c r="AO8" i="4"/>
  <c r="AQ8" i="4"/>
  <c r="BK8" i="4" s="1"/>
  <c r="BD8" i="4"/>
  <c r="BE8" i="4"/>
  <c r="BI8" i="4" s="1"/>
  <c r="BG8" i="4"/>
  <c r="BH8" i="4"/>
  <c r="F9" i="4"/>
  <c r="J9" i="4"/>
  <c r="L9" i="4"/>
  <c r="M9" i="4"/>
  <c r="N9" i="4" s="1"/>
  <c r="O9" i="4"/>
  <c r="AN9" i="4"/>
  <c r="AO9" i="4"/>
  <c r="AP9" i="4" s="1"/>
  <c r="AQ9" i="4"/>
  <c r="BD9" i="4"/>
  <c r="BE9" i="4"/>
  <c r="BF9" i="4" s="1"/>
  <c r="BG9" i="4"/>
  <c r="BH9" i="4"/>
  <c r="BK9" i="4"/>
  <c r="F10" i="4"/>
  <c r="J10" i="4"/>
  <c r="L10" i="4"/>
  <c r="M10" i="4"/>
  <c r="O10" i="4"/>
  <c r="AN10" i="4"/>
  <c r="AP10" i="4" s="1"/>
  <c r="AO10" i="4"/>
  <c r="AQ10" i="4"/>
  <c r="BK10" i="4" s="1"/>
  <c r="BD10" i="4"/>
  <c r="BE10" i="4"/>
  <c r="BI10" i="4" s="1"/>
  <c r="BG10" i="4"/>
  <c r="BH10" i="4"/>
  <c r="F11" i="4"/>
  <c r="J11" i="4"/>
  <c r="L11" i="4"/>
  <c r="M11" i="4"/>
  <c r="N11" i="4" s="1"/>
  <c r="O11" i="4"/>
  <c r="AN11" i="4"/>
  <c r="AO11" i="4"/>
  <c r="AP11" i="4" s="1"/>
  <c r="AQ11" i="4"/>
  <c r="BD11" i="4"/>
  <c r="BE11" i="4"/>
  <c r="BF11" i="4" s="1"/>
  <c r="BG11" i="4"/>
  <c r="BH11" i="4"/>
  <c r="BK11" i="4"/>
  <c r="F12" i="4"/>
  <c r="J12" i="4"/>
  <c r="L12" i="4"/>
  <c r="M12" i="4"/>
  <c r="O12" i="4"/>
  <c r="AN12" i="4"/>
  <c r="AP12" i="4" s="1"/>
  <c r="AO12" i="4"/>
  <c r="AQ12" i="4"/>
  <c r="BK12" i="4" s="1"/>
  <c r="BD12" i="4"/>
  <c r="BE12" i="4"/>
  <c r="BI12" i="4" s="1"/>
  <c r="BG12" i="4"/>
  <c r="BH12" i="4"/>
  <c r="F13" i="4"/>
  <c r="J13" i="4"/>
  <c r="L13" i="4"/>
  <c r="M13" i="4"/>
  <c r="N13" i="4" s="1"/>
  <c r="O13" i="4"/>
  <c r="AN13" i="4"/>
  <c r="AO13" i="4"/>
  <c r="AP13" i="4" s="1"/>
  <c r="AQ13" i="4"/>
  <c r="BD13" i="4"/>
  <c r="BE13" i="4"/>
  <c r="BF13" i="4" s="1"/>
  <c r="BG13" i="4"/>
  <c r="BH13" i="4"/>
  <c r="BK13" i="4"/>
  <c r="F14" i="4"/>
  <c r="J14" i="4"/>
  <c r="L14" i="4"/>
  <c r="M14" i="4"/>
  <c r="O14" i="4"/>
  <c r="AN14" i="4"/>
  <c r="AP14" i="4" s="1"/>
  <c r="AO14" i="4"/>
  <c r="AQ14" i="4"/>
  <c r="BK14" i="4" s="1"/>
  <c r="BD14" i="4"/>
  <c r="BE14" i="4"/>
  <c r="BI14" i="4" s="1"/>
  <c r="BG14" i="4"/>
  <c r="BH14" i="4"/>
  <c r="F15" i="4"/>
  <c r="J15" i="4"/>
  <c r="L15" i="4"/>
  <c r="M15" i="4"/>
  <c r="N15" i="4" s="1"/>
  <c r="O15" i="4"/>
  <c r="AN15" i="4"/>
  <c r="AO15" i="4"/>
  <c r="AP15" i="4" s="1"/>
  <c r="AQ15" i="4"/>
  <c r="BD15" i="4"/>
  <c r="BE15" i="4"/>
  <c r="BF15" i="4" s="1"/>
  <c r="BG15" i="4"/>
  <c r="BH15" i="4"/>
  <c r="BK15" i="4"/>
  <c r="F16" i="4"/>
  <c r="J16" i="4"/>
  <c r="L16" i="4"/>
  <c r="M16" i="4"/>
  <c r="O16" i="4"/>
  <c r="AN16" i="4"/>
  <c r="AP16" i="4" s="1"/>
  <c r="AO16" i="4"/>
  <c r="AQ16" i="4"/>
  <c r="BK16" i="4" s="1"/>
  <c r="BD16" i="4"/>
  <c r="BE16" i="4"/>
  <c r="BI16" i="4" s="1"/>
  <c r="BG16" i="4"/>
  <c r="BH16" i="4"/>
  <c r="F17" i="4"/>
  <c r="J17" i="4"/>
  <c r="L17" i="4"/>
  <c r="M17" i="4"/>
  <c r="N17" i="4" s="1"/>
  <c r="O17" i="4"/>
  <c r="AN17" i="4"/>
  <c r="AO17" i="4"/>
  <c r="AP17" i="4" s="1"/>
  <c r="AQ17" i="4"/>
  <c r="BD17" i="4"/>
  <c r="BE17" i="4"/>
  <c r="BF17" i="4" s="1"/>
  <c r="BG17" i="4"/>
  <c r="BH17" i="4"/>
  <c r="BK17" i="4"/>
  <c r="F18" i="4"/>
  <c r="J18" i="4"/>
  <c r="L18" i="4"/>
  <c r="M18" i="4"/>
  <c r="O18" i="4"/>
  <c r="AN18" i="4"/>
  <c r="AP18" i="4" s="1"/>
  <c r="AO18" i="4"/>
  <c r="AQ18" i="4"/>
  <c r="BK18" i="4" s="1"/>
  <c r="BD18" i="4"/>
  <c r="BE18" i="4"/>
  <c r="BI18" i="4" s="1"/>
  <c r="BG18" i="4"/>
  <c r="BH18" i="4"/>
  <c r="F19" i="4"/>
  <c r="J19" i="4"/>
  <c r="L19" i="4"/>
  <c r="M19" i="4"/>
  <c r="N19" i="4" s="1"/>
  <c r="O19" i="4"/>
  <c r="AN19" i="4"/>
  <c r="AO19" i="4"/>
  <c r="AP19" i="4" s="1"/>
  <c r="AQ19" i="4"/>
  <c r="BD19" i="4"/>
  <c r="BE19" i="4"/>
  <c r="BF19" i="4" s="1"/>
  <c r="BG19" i="4"/>
  <c r="BH19" i="4"/>
  <c r="BK19" i="4"/>
  <c r="F20" i="4"/>
  <c r="J20" i="4"/>
  <c r="L20" i="4"/>
  <c r="M20" i="4"/>
  <c r="O20" i="4"/>
  <c r="AN20" i="4"/>
  <c r="AP20" i="4" s="1"/>
  <c r="AO20" i="4"/>
  <c r="AQ20" i="4"/>
  <c r="BK20" i="4" s="1"/>
  <c r="BD20" i="4"/>
  <c r="BE20" i="4"/>
  <c r="BI20" i="4" s="1"/>
  <c r="BG20" i="4"/>
  <c r="BH20" i="4"/>
  <c r="F21" i="4"/>
  <c r="J21" i="4"/>
  <c r="L21" i="4"/>
  <c r="M21" i="4"/>
  <c r="N21" i="4" s="1"/>
  <c r="O21" i="4"/>
  <c r="AN21" i="4"/>
  <c r="AO21" i="4"/>
  <c r="AP21" i="4" s="1"/>
  <c r="AQ21" i="4"/>
  <c r="BD21" i="4"/>
  <c r="BE21" i="4"/>
  <c r="BF21" i="4" s="1"/>
  <c r="BG21" i="4"/>
  <c r="BH21" i="4"/>
  <c r="BK21" i="4"/>
  <c r="F22" i="4"/>
  <c r="J22" i="4"/>
  <c r="L22" i="4"/>
  <c r="M22" i="4"/>
  <c r="O22" i="4"/>
  <c r="AN22" i="4"/>
  <c r="AP22" i="4" s="1"/>
  <c r="AO22" i="4"/>
  <c r="AQ22" i="4"/>
  <c r="BK22" i="4" s="1"/>
  <c r="BD22" i="4"/>
  <c r="BE22" i="4"/>
  <c r="BI22" i="4" s="1"/>
  <c r="BG22" i="4"/>
  <c r="BH22" i="4"/>
  <c r="F23" i="4"/>
  <c r="J23" i="4"/>
  <c r="L23" i="4"/>
  <c r="M23" i="4"/>
  <c r="N23" i="4" s="1"/>
  <c r="O23" i="4"/>
  <c r="AN23" i="4"/>
  <c r="AO23" i="4"/>
  <c r="AP23" i="4" s="1"/>
  <c r="AQ23" i="4"/>
  <c r="BD23" i="4"/>
  <c r="BE23" i="4"/>
  <c r="BF23" i="4" s="1"/>
  <c r="BG23" i="4"/>
  <c r="BH23" i="4"/>
  <c r="BK23" i="4"/>
  <c r="F24" i="4"/>
  <c r="J24" i="4"/>
  <c r="L24" i="4"/>
  <c r="M24" i="4"/>
  <c r="N24" i="4" s="1"/>
  <c r="O24" i="4"/>
  <c r="AN24" i="4"/>
  <c r="AP24" i="4" s="1"/>
  <c r="AO24" i="4"/>
  <c r="AQ24" i="4"/>
  <c r="BK24" i="4" s="1"/>
  <c r="BD24" i="4"/>
  <c r="BE24" i="4"/>
  <c r="BI24" i="4" s="1"/>
  <c r="BG24" i="4"/>
  <c r="BH24" i="4"/>
  <c r="F25" i="4"/>
  <c r="J25" i="4"/>
  <c r="L25" i="4"/>
  <c r="M25" i="4"/>
  <c r="N25" i="4" s="1"/>
  <c r="O25" i="4"/>
  <c r="AN25" i="4"/>
  <c r="AO25" i="4"/>
  <c r="AP25" i="4" s="1"/>
  <c r="AQ25" i="4"/>
  <c r="BD25" i="4"/>
  <c r="BE25" i="4"/>
  <c r="BF25" i="4" s="1"/>
  <c r="BG25" i="4"/>
  <c r="BH25" i="4"/>
  <c r="BK25" i="4"/>
  <c r="F26" i="4"/>
  <c r="J26" i="4"/>
  <c r="L26" i="4"/>
  <c r="M26" i="4"/>
  <c r="N26" i="4" s="1"/>
  <c r="O26" i="4"/>
  <c r="AN26" i="4"/>
  <c r="AP26" i="4" s="1"/>
  <c r="AO26" i="4"/>
  <c r="AQ26" i="4"/>
  <c r="BK26" i="4" s="1"/>
  <c r="BD26" i="4"/>
  <c r="BE26" i="4"/>
  <c r="BG26" i="4"/>
  <c r="BH26" i="4"/>
  <c r="D27" i="4"/>
  <c r="E27" i="4"/>
  <c r="E130" i="4" s="1"/>
  <c r="G27" i="4"/>
  <c r="H27" i="4"/>
  <c r="I27" i="4"/>
  <c r="K27" i="4"/>
  <c r="K130" i="4" s="1"/>
  <c r="O27" i="4"/>
  <c r="P27" i="4"/>
  <c r="Q27" i="4"/>
  <c r="Q130" i="4" s="1"/>
  <c r="R27" i="4"/>
  <c r="S27" i="4"/>
  <c r="S130" i="4" s="1"/>
  <c r="T27" i="4"/>
  <c r="U27" i="4"/>
  <c r="U130" i="4" s="1"/>
  <c r="V27" i="4"/>
  <c r="W27" i="4"/>
  <c r="W130" i="4" s="1"/>
  <c r="X27" i="4"/>
  <c r="Y27" i="4"/>
  <c r="Y130" i="4" s="1"/>
  <c r="Z27" i="4"/>
  <c r="AA27" i="4"/>
  <c r="AA130" i="4" s="1"/>
  <c r="AB27" i="4"/>
  <c r="AC27" i="4"/>
  <c r="AC130" i="4" s="1"/>
  <c r="AD27" i="4"/>
  <c r="AE27" i="4"/>
  <c r="AE130" i="4" s="1"/>
  <c r="AF27" i="4"/>
  <c r="AG27" i="4"/>
  <c r="AG130" i="4" s="1"/>
  <c r="AH27" i="4"/>
  <c r="AI27" i="4"/>
  <c r="AI130" i="4" s="1"/>
  <c r="AJ27" i="4"/>
  <c r="AK27" i="4"/>
  <c r="AK130" i="4" s="1"/>
  <c r="AL27" i="4"/>
  <c r="AM27" i="4"/>
  <c r="AM130" i="4" s="1"/>
  <c r="AR27" i="4"/>
  <c r="AS27" i="4"/>
  <c r="AS130" i="4" s="1"/>
  <c r="AT27" i="4"/>
  <c r="AU27" i="4"/>
  <c r="AU130" i="4" s="1"/>
  <c r="AV27" i="4"/>
  <c r="AW27" i="4"/>
  <c r="AW130" i="4" s="1"/>
  <c r="AX27" i="4"/>
  <c r="AY27" i="4"/>
  <c r="AY130" i="4" s="1"/>
  <c r="AZ27" i="4"/>
  <c r="BA27" i="4"/>
  <c r="BA130" i="4" s="1"/>
  <c r="BB27" i="4"/>
  <c r="BC27" i="4"/>
  <c r="BC130" i="4" s="1"/>
  <c r="BG27" i="4"/>
  <c r="F28" i="4"/>
  <c r="J28" i="4"/>
  <c r="L28" i="4"/>
  <c r="M28" i="4"/>
  <c r="O28" i="4"/>
  <c r="AN28" i="4"/>
  <c r="AO28" i="4"/>
  <c r="AP28" i="4" s="1"/>
  <c r="AQ28" i="4"/>
  <c r="AQ27" i="4" s="1"/>
  <c r="BD28" i="4"/>
  <c r="BE28" i="4"/>
  <c r="BG28" i="4"/>
  <c r="BH28" i="4"/>
  <c r="BK28" i="4"/>
  <c r="F29" i="4"/>
  <c r="J29" i="4"/>
  <c r="L29" i="4"/>
  <c r="M29" i="4"/>
  <c r="N29" i="4" s="1"/>
  <c r="O29" i="4"/>
  <c r="AN29" i="4"/>
  <c r="AP29" i="4" s="1"/>
  <c r="AO29" i="4"/>
  <c r="AQ29" i="4"/>
  <c r="BK29" i="4" s="1"/>
  <c r="BD29" i="4"/>
  <c r="BE29" i="4"/>
  <c r="BG29" i="4"/>
  <c r="BH29" i="4"/>
  <c r="F30" i="4"/>
  <c r="J30" i="4"/>
  <c r="L30" i="4"/>
  <c r="M30" i="4"/>
  <c r="N30" i="4" s="1"/>
  <c r="O30" i="4"/>
  <c r="AN30" i="4"/>
  <c r="AO30" i="4"/>
  <c r="AP30" i="4" s="1"/>
  <c r="AQ30" i="4"/>
  <c r="BD30" i="4"/>
  <c r="BE30" i="4"/>
  <c r="BG30" i="4"/>
  <c r="BH30" i="4"/>
  <c r="BK30" i="4"/>
  <c r="F31" i="4"/>
  <c r="J31" i="4"/>
  <c r="L31" i="4"/>
  <c r="M31" i="4"/>
  <c r="N31" i="4" s="1"/>
  <c r="O31" i="4"/>
  <c r="AN31" i="4"/>
  <c r="AP31" i="4" s="1"/>
  <c r="AO31" i="4"/>
  <c r="AQ31" i="4"/>
  <c r="BK31" i="4" s="1"/>
  <c r="BD31" i="4"/>
  <c r="BE31" i="4"/>
  <c r="BI31" i="4" s="1"/>
  <c r="BG31" i="4"/>
  <c r="BH31" i="4"/>
  <c r="F32" i="4"/>
  <c r="J32" i="4"/>
  <c r="L32" i="4"/>
  <c r="M32" i="4"/>
  <c r="N32" i="4" s="1"/>
  <c r="O32" i="4"/>
  <c r="AN32" i="4"/>
  <c r="AO32" i="4"/>
  <c r="AP32" i="4" s="1"/>
  <c r="AQ32" i="4"/>
  <c r="BD32" i="4"/>
  <c r="BE32" i="4"/>
  <c r="BI32" i="4" s="1"/>
  <c r="BG32" i="4"/>
  <c r="BH32" i="4"/>
  <c r="BK32" i="4"/>
  <c r="F33" i="4"/>
  <c r="J33" i="4"/>
  <c r="L33" i="4"/>
  <c r="M33" i="4"/>
  <c r="N33" i="4" s="1"/>
  <c r="O33" i="4"/>
  <c r="AN33" i="4"/>
  <c r="AP33" i="4" s="1"/>
  <c r="AO33" i="4"/>
  <c r="AQ33" i="4"/>
  <c r="BK33" i="4" s="1"/>
  <c r="BD33" i="4"/>
  <c r="BE33" i="4"/>
  <c r="BG33" i="4"/>
  <c r="BH33" i="4"/>
  <c r="F34" i="4"/>
  <c r="J34" i="4"/>
  <c r="L34" i="4"/>
  <c r="M34" i="4"/>
  <c r="N34" i="4" s="1"/>
  <c r="O34" i="4"/>
  <c r="AN34" i="4"/>
  <c r="AO34" i="4"/>
  <c r="AP34" i="4" s="1"/>
  <c r="AQ34" i="4"/>
  <c r="BD34" i="4"/>
  <c r="BE34" i="4"/>
  <c r="BG34" i="4"/>
  <c r="BH34" i="4"/>
  <c r="BK34" i="4"/>
  <c r="F35" i="4"/>
  <c r="J35" i="4"/>
  <c r="L35" i="4"/>
  <c r="M35" i="4"/>
  <c r="N35" i="4" s="1"/>
  <c r="O35" i="4"/>
  <c r="AN35" i="4"/>
  <c r="AP35" i="4" s="1"/>
  <c r="AO35" i="4"/>
  <c r="AQ35" i="4"/>
  <c r="BK35" i="4" s="1"/>
  <c r="BD35" i="4"/>
  <c r="BE35" i="4"/>
  <c r="BI35" i="4" s="1"/>
  <c r="BG35" i="4"/>
  <c r="BH35" i="4"/>
  <c r="F36" i="4"/>
  <c r="J36" i="4"/>
  <c r="L36" i="4"/>
  <c r="M36" i="4"/>
  <c r="N36" i="4" s="1"/>
  <c r="O36" i="4"/>
  <c r="AN36" i="4"/>
  <c r="AO36" i="4"/>
  <c r="AP36" i="4" s="1"/>
  <c r="AQ36" i="4"/>
  <c r="BD36" i="4"/>
  <c r="BE36" i="4"/>
  <c r="BG36" i="4"/>
  <c r="BH36" i="4"/>
  <c r="BK36" i="4"/>
  <c r="F37" i="4"/>
  <c r="J37" i="4"/>
  <c r="L37" i="4"/>
  <c r="M37" i="4"/>
  <c r="O37" i="4"/>
  <c r="AN37" i="4"/>
  <c r="AP37" i="4" s="1"/>
  <c r="AO37" i="4"/>
  <c r="AQ37" i="4"/>
  <c r="BK37" i="4" s="1"/>
  <c r="BD37" i="4"/>
  <c r="BE37" i="4"/>
  <c r="BG37" i="4"/>
  <c r="BH37" i="4"/>
  <c r="F38" i="4"/>
  <c r="J38" i="4"/>
  <c r="L38" i="4"/>
  <c r="M38" i="4"/>
  <c r="N38" i="4" s="1"/>
  <c r="O38" i="4"/>
  <c r="AN38" i="4"/>
  <c r="AO38" i="4"/>
  <c r="AP38" i="4" s="1"/>
  <c r="AQ38" i="4"/>
  <c r="BD38" i="4"/>
  <c r="BE38" i="4"/>
  <c r="BG38" i="4"/>
  <c r="BH38" i="4"/>
  <c r="BK38" i="4"/>
  <c r="F39" i="4"/>
  <c r="J39" i="4"/>
  <c r="L39" i="4"/>
  <c r="M39" i="4"/>
  <c r="O39" i="4"/>
  <c r="AN39" i="4"/>
  <c r="AP39" i="4" s="1"/>
  <c r="AO39" i="4"/>
  <c r="AQ39" i="4"/>
  <c r="BK39" i="4" s="1"/>
  <c r="BD39" i="4"/>
  <c r="BE39" i="4"/>
  <c r="BI39" i="4" s="1"/>
  <c r="BG39" i="4"/>
  <c r="BH39" i="4"/>
  <c r="F40" i="4"/>
  <c r="J40" i="4"/>
  <c r="L40" i="4"/>
  <c r="M40" i="4"/>
  <c r="N40" i="4" s="1"/>
  <c r="O40" i="4"/>
  <c r="AN40" i="4"/>
  <c r="AO40" i="4"/>
  <c r="AP40" i="4" s="1"/>
  <c r="AQ40" i="4"/>
  <c r="BD40" i="4"/>
  <c r="BE40" i="4"/>
  <c r="BG40" i="4"/>
  <c r="BH40" i="4"/>
  <c r="BK40" i="4"/>
  <c r="F41" i="4"/>
  <c r="J41" i="4"/>
  <c r="L41" i="4"/>
  <c r="M41" i="4"/>
  <c r="O41" i="4"/>
  <c r="AN41" i="4"/>
  <c r="AP41" i="4" s="1"/>
  <c r="AO41" i="4"/>
  <c r="AQ41" i="4"/>
  <c r="BK41" i="4" s="1"/>
  <c r="BD41" i="4"/>
  <c r="BE41" i="4"/>
  <c r="BG41" i="4"/>
  <c r="BH41" i="4"/>
  <c r="F42" i="4"/>
  <c r="J42" i="4"/>
  <c r="L42" i="4"/>
  <c r="M42" i="4"/>
  <c r="N42" i="4" s="1"/>
  <c r="O42" i="4"/>
  <c r="AN42" i="4"/>
  <c r="AO42" i="4"/>
  <c r="AP42" i="4" s="1"/>
  <c r="AQ42" i="4"/>
  <c r="BD42" i="4"/>
  <c r="BE42" i="4"/>
  <c r="BG42" i="4"/>
  <c r="BH42" i="4"/>
  <c r="BK42" i="4"/>
  <c r="F43" i="4"/>
  <c r="J43" i="4"/>
  <c r="L43" i="4"/>
  <c r="M43" i="4"/>
  <c r="O43" i="4"/>
  <c r="AN43" i="4"/>
  <c r="AP43" i="4" s="1"/>
  <c r="AO43" i="4"/>
  <c r="AQ43" i="4"/>
  <c r="BK43" i="4" s="1"/>
  <c r="BD43" i="4"/>
  <c r="BE43" i="4"/>
  <c r="BI43" i="4" s="1"/>
  <c r="BG43" i="4"/>
  <c r="BH43" i="4"/>
  <c r="BJ43" i="4" s="1"/>
  <c r="F44" i="4"/>
  <c r="J44" i="4"/>
  <c r="L44" i="4"/>
  <c r="M44" i="4"/>
  <c r="N44" i="4"/>
  <c r="O44" i="4"/>
  <c r="AN44" i="4"/>
  <c r="AO44" i="4"/>
  <c r="AP44" i="4"/>
  <c r="AQ44" i="4"/>
  <c r="BD44" i="4"/>
  <c r="BE44" i="4"/>
  <c r="BF44" i="4"/>
  <c r="BG44" i="4"/>
  <c r="BH44" i="4"/>
  <c r="BI44" i="4"/>
  <c r="BJ44" i="4"/>
  <c r="BK44" i="4"/>
  <c r="F45" i="4"/>
  <c r="J45" i="4"/>
  <c r="L45" i="4"/>
  <c r="N45" i="4" s="1"/>
  <c r="M45" i="4"/>
  <c r="O45" i="4"/>
  <c r="AN45" i="4"/>
  <c r="AP45" i="4" s="1"/>
  <c r="AO45" i="4"/>
  <c r="AQ45" i="4"/>
  <c r="BD45" i="4"/>
  <c r="BF45" i="4" s="1"/>
  <c r="BE45" i="4"/>
  <c r="BG45" i="4"/>
  <c r="BH45" i="4"/>
  <c r="BJ45" i="4" s="1"/>
  <c r="BI45" i="4"/>
  <c r="BK45" i="4"/>
  <c r="F46" i="4"/>
  <c r="J46" i="4"/>
  <c r="L46" i="4"/>
  <c r="M46" i="4"/>
  <c r="N46" i="4"/>
  <c r="O46" i="4"/>
  <c r="AN46" i="4"/>
  <c r="AO46" i="4"/>
  <c r="AP46" i="4"/>
  <c r="AQ46" i="4"/>
  <c r="BD46" i="4"/>
  <c r="BE46" i="4"/>
  <c r="BF46" i="4"/>
  <c r="BG46" i="4"/>
  <c r="BH46" i="4"/>
  <c r="BI46" i="4"/>
  <c r="BJ46" i="4"/>
  <c r="BK46" i="4"/>
  <c r="F47" i="4"/>
  <c r="J47" i="4"/>
  <c r="L47" i="4"/>
  <c r="N47" i="4" s="1"/>
  <c r="M47" i="4"/>
  <c r="O47" i="4"/>
  <c r="AN47" i="4"/>
  <c r="AP47" i="4" s="1"/>
  <c r="AO47" i="4"/>
  <c r="AQ47" i="4"/>
  <c r="BD47" i="4"/>
  <c r="BF47" i="4" s="1"/>
  <c r="BE47" i="4"/>
  <c r="BG47" i="4"/>
  <c r="BH47" i="4"/>
  <c r="BJ47" i="4" s="1"/>
  <c r="BI47" i="4"/>
  <c r="BK47" i="4"/>
  <c r="F48" i="4"/>
  <c r="J48" i="4"/>
  <c r="L48" i="4"/>
  <c r="M48" i="4"/>
  <c r="N48" i="4"/>
  <c r="O48" i="4"/>
  <c r="AN48" i="4"/>
  <c r="AO48" i="4"/>
  <c r="AP48" i="4"/>
  <c r="AQ48" i="4"/>
  <c r="BD48" i="4"/>
  <c r="BE48" i="4"/>
  <c r="BF48" i="4"/>
  <c r="BG48" i="4"/>
  <c r="BH48" i="4"/>
  <c r="BI48" i="4"/>
  <c r="BJ48" i="4"/>
  <c r="BK48" i="4"/>
  <c r="F49" i="4"/>
  <c r="J49" i="4"/>
  <c r="L49" i="4"/>
  <c r="N49" i="4" s="1"/>
  <c r="M49" i="4"/>
  <c r="O49" i="4"/>
  <c r="AN49" i="4"/>
  <c r="AP49" i="4" s="1"/>
  <c r="AO49" i="4"/>
  <c r="AQ49" i="4"/>
  <c r="BD49" i="4"/>
  <c r="BF49" i="4" s="1"/>
  <c r="BE49" i="4"/>
  <c r="BG49" i="4"/>
  <c r="BH49" i="4"/>
  <c r="BJ49" i="4" s="1"/>
  <c r="BI49" i="4"/>
  <c r="BK49" i="4"/>
  <c r="D50" i="4"/>
  <c r="E50" i="4"/>
  <c r="G50" i="4"/>
  <c r="H50" i="4"/>
  <c r="I50" i="4"/>
  <c r="J50" i="4"/>
  <c r="K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F51" i="4"/>
  <c r="F50" i="4" s="1"/>
  <c r="J51" i="4"/>
  <c r="L51" i="4"/>
  <c r="L50" i="4" s="1"/>
  <c r="M51" i="4"/>
  <c r="M50" i="4" s="1"/>
  <c r="N51" i="4"/>
  <c r="O51" i="4"/>
  <c r="O50" i="4" s="1"/>
  <c r="AN51" i="4"/>
  <c r="AN50" i="4" s="1"/>
  <c r="AO51" i="4"/>
  <c r="AO50" i="4" s="1"/>
  <c r="AP51" i="4"/>
  <c r="AQ51" i="4"/>
  <c r="AQ50" i="4" s="1"/>
  <c r="BD51" i="4"/>
  <c r="BE51" i="4"/>
  <c r="BE50" i="4" s="1"/>
  <c r="BF51" i="4"/>
  <c r="BG51" i="4"/>
  <c r="BH51" i="4"/>
  <c r="BH50" i="4" s="1"/>
  <c r="BI51" i="4"/>
  <c r="BI50" i="4" s="1"/>
  <c r="BJ51" i="4"/>
  <c r="BK51" i="4"/>
  <c r="F52" i="4"/>
  <c r="J52" i="4"/>
  <c r="L52" i="4"/>
  <c r="N52" i="4" s="1"/>
  <c r="M52" i="4"/>
  <c r="O52" i="4"/>
  <c r="AN52" i="4"/>
  <c r="AP52" i="4" s="1"/>
  <c r="AO52" i="4"/>
  <c r="AQ52" i="4"/>
  <c r="BD52" i="4"/>
  <c r="BD50" i="4" s="1"/>
  <c r="BE52" i="4"/>
  <c r="BG52" i="4"/>
  <c r="BG50" i="4" s="1"/>
  <c r="BH52" i="4"/>
  <c r="BJ52" i="4" s="1"/>
  <c r="BI52" i="4"/>
  <c r="BK52" i="4"/>
  <c r="BK50" i="4" s="1"/>
  <c r="F53" i="4"/>
  <c r="J53" i="4"/>
  <c r="L53" i="4"/>
  <c r="M53" i="4"/>
  <c r="N53" i="4"/>
  <c r="O53" i="4"/>
  <c r="AN53" i="4"/>
  <c r="AO53" i="4"/>
  <c r="AP53" i="4"/>
  <c r="AQ53" i="4"/>
  <c r="BD53" i="4"/>
  <c r="BE53" i="4"/>
  <c r="BF53" i="4"/>
  <c r="BG53" i="4"/>
  <c r="BH53" i="4"/>
  <c r="BI53" i="4"/>
  <c r="BJ53" i="4"/>
  <c r="BK53" i="4"/>
  <c r="F54" i="4"/>
  <c r="J54" i="4"/>
  <c r="L54" i="4"/>
  <c r="N54" i="4" s="1"/>
  <c r="M54" i="4"/>
  <c r="O54" i="4"/>
  <c r="AN54" i="4"/>
  <c r="AP54" i="4" s="1"/>
  <c r="AO54" i="4"/>
  <c r="AQ54" i="4"/>
  <c r="BD54" i="4"/>
  <c r="BF54" i="4" s="1"/>
  <c r="BE54" i="4"/>
  <c r="BG54" i="4"/>
  <c r="BH54" i="4"/>
  <c r="BJ54" i="4" s="1"/>
  <c r="BI54" i="4"/>
  <c r="BK54" i="4"/>
  <c r="F55" i="4"/>
  <c r="J55" i="4"/>
  <c r="L55" i="4"/>
  <c r="M55" i="4"/>
  <c r="N55" i="4"/>
  <c r="O55" i="4"/>
  <c r="AN55" i="4"/>
  <c r="AO55" i="4"/>
  <c r="AP55" i="4"/>
  <c r="AQ55" i="4"/>
  <c r="BD55" i="4"/>
  <c r="BE55" i="4"/>
  <c r="BF55" i="4"/>
  <c r="BG55" i="4"/>
  <c r="BH55" i="4"/>
  <c r="BI55" i="4"/>
  <c r="BJ55" i="4"/>
  <c r="BK55" i="4"/>
  <c r="F56" i="4"/>
  <c r="J56" i="4"/>
  <c r="L56" i="4"/>
  <c r="N56" i="4" s="1"/>
  <c r="M56" i="4"/>
  <c r="O56" i="4"/>
  <c r="AN56" i="4"/>
  <c r="AP56" i="4" s="1"/>
  <c r="AO56" i="4"/>
  <c r="AQ56" i="4"/>
  <c r="BD56" i="4"/>
  <c r="BF56" i="4" s="1"/>
  <c r="BE56" i="4"/>
  <c r="BG56" i="4"/>
  <c r="BH56" i="4"/>
  <c r="BJ56" i="4" s="1"/>
  <c r="BI56" i="4"/>
  <c r="BK56" i="4"/>
  <c r="F57" i="4"/>
  <c r="J57" i="4"/>
  <c r="L57" i="4"/>
  <c r="M57" i="4"/>
  <c r="N57" i="4"/>
  <c r="O57" i="4"/>
  <c r="AN57" i="4"/>
  <c r="AO57" i="4"/>
  <c r="AP57" i="4"/>
  <c r="AQ57" i="4"/>
  <c r="BD57" i="4"/>
  <c r="BE57" i="4"/>
  <c r="BF57" i="4"/>
  <c r="BG57" i="4"/>
  <c r="BH57" i="4"/>
  <c r="BI57" i="4"/>
  <c r="BJ57" i="4"/>
  <c r="BK57" i="4"/>
  <c r="F58" i="4"/>
  <c r="J58" i="4"/>
  <c r="L58" i="4"/>
  <c r="N58" i="4" s="1"/>
  <c r="M58" i="4"/>
  <c r="O58" i="4"/>
  <c r="AN58" i="4"/>
  <c r="AP58" i="4" s="1"/>
  <c r="AO58" i="4"/>
  <c r="AQ58" i="4"/>
  <c r="BD58" i="4"/>
  <c r="BF58" i="4" s="1"/>
  <c r="BE58" i="4"/>
  <c r="BG58" i="4"/>
  <c r="BH58" i="4"/>
  <c r="BJ58" i="4" s="1"/>
  <c r="BI58" i="4"/>
  <c r="BK58" i="4"/>
  <c r="F59" i="4"/>
  <c r="J59" i="4"/>
  <c r="L59" i="4"/>
  <c r="M59" i="4"/>
  <c r="N59" i="4"/>
  <c r="O59" i="4"/>
  <c r="AN59" i="4"/>
  <c r="AO59" i="4"/>
  <c r="AP59" i="4"/>
  <c r="AQ59" i="4"/>
  <c r="BD59" i="4"/>
  <c r="BE59" i="4"/>
  <c r="BF59" i="4"/>
  <c r="BG59" i="4"/>
  <c r="BH59" i="4"/>
  <c r="BI59" i="4"/>
  <c r="BJ59" i="4"/>
  <c r="BK59" i="4"/>
  <c r="F60" i="4"/>
  <c r="J60" i="4"/>
  <c r="L60" i="4"/>
  <c r="N60" i="4" s="1"/>
  <c r="M60" i="4"/>
  <c r="O60" i="4"/>
  <c r="AN60" i="4"/>
  <c r="AP60" i="4" s="1"/>
  <c r="AO60" i="4"/>
  <c r="AQ60" i="4"/>
  <c r="BD60" i="4"/>
  <c r="BF60" i="4" s="1"/>
  <c r="BE60" i="4"/>
  <c r="BG60" i="4"/>
  <c r="BH60" i="4"/>
  <c r="BJ60" i="4" s="1"/>
  <c r="BI60" i="4"/>
  <c r="BK60" i="4"/>
  <c r="F61" i="4"/>
  <c r="J61" i="4"/>
  <c r="L61" i="4"/>
  <c r="M61" i="4"/>
  <c r="N61" i="4"/>
  <c r="O61" i="4"/>
  <c r="AN61" i="4"/>
  <c r="AO61" i="4"/>
  <c r="AP61" i="4"/>
  <c r="AQ61" i="4"/>
  <c r="BD61" i="4"/>
  <c r="BE61" i="4"/>
  <c r="BF61" i="4"/>
  <c r="BG61" i="4"/>
  <c r="BH61" i="4"/>
  <c r="BI61" i="4"/>
  <c r="BJ61" i="4"/>
  <c r="BK61" i="4"/>
  <c r="F62" i="4"/>
  <c r="J62" i="4"/>
  <c r="L62" i="4"/>
  <c r="N62" i="4" s="1"/>
  <c r="M62" i="4"/>
  <c r="O62" i="4"/>
  <c r="AN62" i="4"/>
  <c r="AP62" i="4" s="1"/>
  <c r="AO62" i="4"/>
  <c r="AQ62" i="4"/>
  <c r="BD62" i="4"/>
  <c r="BF62" i="4" s="1"/>
  <c r="BE62" i="4"/>
  <c r="BG62" i="4"/>
  <c r="BH62" i="4"/>
  <c r="BJ62" i="4" s="1"/>
  <c r="BI62" i="4"/>
  <c r="BK62" i="4"/>
  <c r="F63" i="4"/>
  <c r="J63" i="4"/>
  <c r="L63" i="4"/>
  <c r="M63" i="4"/>
  <c r="N63" i="4"/>
  <c r="O63" i="4"/>
  <c r="AN63" i="4"/>
  <c r="AO63" i="4"/>
  <c r="AP63" i="4"/>
  <c r="AQ63" i="4"/>
  <c r="BD63" i="4"/>
  <c r="BE63" i="4"/>
  <c r="BF63" i="4"/>
  <c r="BG63" i="4"/>
  <c r="BH63" i="4"/>
  <c r="BI63" i="4"/>
  <c r="BJ63" i="4"/>
  <c r="BK63" i="4"/>
  <c r="F64" i="4"/>
  <c r="J64" i="4"/>
  <c r="L64" i="4"/>
  <c r="N64" i="4" s="1"/>
  <c r="M64" i="4"/>
  <c r="O64" i="4"/>
  <c r="AN64" i="4"/>
  <c r="AP64" i="4" s="1"/>
  <c r="AO64" i="4"/>
  <c r="AQ64" i="4"/>
  <c r="BD64" i="4"/>
  <c r="BF64" i="4" s="1"/>
  <c r="BE64" i="4"/>
  <c r="BG64" i="4"/>
  <c r="BH64" i="4"/>
  <c r="BJ64" i="4" s="1"/>
  <c r="BI64" i="4"/>
  <c r="BK64" i="4"/>
  <c r="F65" i="4"/>
  <c r="J65" i="4"/>
  <c r="L65" i="4"/>
  <c r="M65" i="4"/>
  <c r="N65" i="4"/>
  <c r="O65" i="4"/>
  <c r="AN65" i="4"/>
  <c r="AO65" i="4"/>
  <c r="AP65" i="4"/>
  <c r="AQ65" i="4"/>
  <c r="BD65" i="4"/>
  <c r="BE65" i="4"/>
  <c r="BF65" i="4"/>
  <c r="BG65" i="4"/>
  <c r="BH65" i="4"/>
  <c r="BI65" i="4"/>
  <c r="BJ65" i="4"/>
  <c r="BK65" i="4"/>
  <c r="F66" i="4"/>
  <c r="J66" i="4"/>
  <c r="L66" i="4"/>
  <c r="N66" i="4" s="1"/>
  <c r="M66" i="4"/>
  <c r="O66" i="4"/>
  <c r="AN66" i="4"/>
  <c r="AP66" i="4" s="1"/>
  <c r="AO66" i="4"/>
  <c r="AQ66" i="4"/>
  <c r="BD66" i="4"/>
  <c r="BF66" i="4" s="1"/>
  <c r="BE66" i="4"/>
  <c r="BG66" i="4"/>
  <c r="BH66" i="4"/>
  <c r="BJ66" i="4" s="1"/>
  <c r="BI66" i="4"/>
  <c r="BK66" i="4"/>
  <c r="D67" i="4"/>
  <c r="E67" i="4"/>
  <c r="G67" i="4"/>
  <c r="H67" i="4"/>
  <c r="I67" i="4"/>
  <c r="J67" i="4"/>
  <c r="K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F68" i="4"/>
  <c r="F67" i="4" s="1"/>
  <c r="J68" i="4"/>
  <c r="L68" i="4"/>
  <c r="L67" i="4" s="1"/>
  <c r="M68" i="4"/>
  <c r="M67" i="4" s="1"/>
  <c r="N68" i="4"/>
  <c r="O68" i="4"/>
  <c r="O67" i="4" s="1"/>
  <c r="AN68" i="4"/>
  <c r="AN67" i="4" s="1"/>
  <c r="AO68" i="4"/>
  <c r="AO67" i="4" s="1"/>
  <c r="AP68" i="4"/>
  <c r="AQ68" i="4"/>
  <c r="AQ67" i="4" s="1"/>
  <c r="BD68" i="4"/>
  <c r="BE68" i="4"/>
  <c r="BE67" i="4" s="1"/>
  <c r="BF68" i="4"/>
  <c r="BG68" i="4"/>
  <c r="BH68" i="4"/>
  <c r="BH67" i="4" s="1"/>
  <c r="BI68" i="4"/>
  <c r="BI67" i="4" s="1"/>
  <c r="BJ68" i="4"/>
  <c r="BJ67" i="4" s="1"/>
  <c r="BK68" i="4"/>
  <c r="F69" i="4"/>
  <c r="J69" i="4"/>
  <c r="L69" i="4"/>
  <c r="N69" i="4" s="1"/>
  <c r="M69" i="4"/>
  <c r="O69" i="4"/>
  <c r="AN69" i="4"/>
  <c r="AP69" i="4" s="1"/>
  <c r="AO69" i="4"/>
  <c r="AQ69" i="4"/>
  <c r="BD69" i="4"/>
  <c r="BD67" i="4" s="1"/>
  <c r="BE69" i="4"/>
  <c r="BG69" i="4"/>
  <c r="BG67" i="4" s="1"/>
  <c r="BH69" i="4"/>
  <c r="BJ69" i="4" s="1"/>
  <c r="BI69" i="4"/>
  <c r="BK69" i="4"/>
  <c r="BK67" i="4" s="1"/>
  <c r="F70" i="4"/>
  <c r="J70" i="4"/>
  <c r="L70" i="4"/>
  <c r="M70" i="4"/>
  <c r="N70" i="4"/>
  <c r="O70" i="4"/>
  <c r="AN70" i="4"/>
  <c r="AO70" i="4"/>
  <c r="AP70" i="4"/>
  <c r="AQ70" i="4"/>
  <c r="BD70" i="4"/>
  <c r="BE70" i="4"/>
  <c r="BF70" i="4"/>
  <c r="BG70" i="4"/>
  <c r="BH70" i="4"/>
  <c r="BI70" i="4"/>
  <c r="BJ70" i="4"/>
  <c r="BK70" i="4"/>
  <c r="F71" i="4"/>
  <c r="J71" i="4"/>
  <c r="L71" i="4"/>
  <c r="N71" i="4" s="1"/>
  <c r="M71" i="4"/>
  <c r="O71" i="4"/>
  <c r="AN71" i="4"/>
  <c r="AP71" i="4" s="1"/>
  <c r="AO71" i="4"/>
  <c r="AQ71" i="4"/>
  <c r="BD71" i="4"/>
  <c r="BF71" i="4" s="1"/>
  <c r="BE71" i="4"/>
  <c r="BG71" i="4"/>
  <c r="BH71" i="4"/>
  <c r="BJ71" i="4" s="1"/>
  <c r="BI71" i="4"/>
  <c r="BK71" i="4"/>
  <c r="F72" i="4"/>
  <c r="J72" i="4"/>
  <c r="L72" i="4"/>
  <c r="M72" i="4"/>
  <c r="N72" i="4"/>
  <c r="O72" i="4"/>
  <c r="AN72" i="4"/>
  <c r="AO72" i="4"/>
  <c r="AP72" i="4"/>
  <c r="AQ72" i="4"/>
  <c r="BD72" i="4"/>
  <c r="BE72" i="4"/>
  <c r="BF72" i="4"/>
  <c r="BG72" i="4"/>
  <c r="BH72" i="4"/>
  <c r="BI72" i="4"/>
  <c r="BJ72" i="4"/>
  <c r="BK72" i="4"/>
  <c r="F73" i="4"/>
  <c r="J73" i="4"/>
  <c r="L73" i="4"/>
  <c r="N73" i="4" s="1"/>
  <c r="M73" i="4"/>
  <c r="O73" i="4"/>
  <c r="AN73" i="4"/>
  <c r="AP73" i="4" s="1"/>
  <c r="AO73" i="4"/>
  <c r="AQ73" i="4"/>
  <c r="BD73" i="4"/>
  <c r="BF73" i="4" s="1"/>
  <c r="BE73" i="4"/>
  <c r="BG73" i="4"/>
  <c r="BH73" i="4"/>
  <c r="BJ73" i="4" s="1"/>
  <c r="BI73" i="4"/>
  <c r="BK73" i="4"/>
  <c r="F74" i="4"/>
  <c r="J74" i="4"/>
  <c r="L74" i="4"/>
  <c r="M74" i="4"/>
  <c r="N74" i="4"/>
  <c r="O74" i="4"/>
  <c r="AN74" i="4"/>
  <c r="AO74" i="4"/>
  <c r="AP74" i="4"/>
  <c r="AQ74" i="4"/>
  <c r="BD74" i="4"/>
  <c r="BE74" i="4"/>
  <c r="BF74" i="4"/>
  <c r="BG74" i="4"/>
  <c r="BH74" i="4"/>
  <c r="BI74" i="4"/>
  <c r="BJ74" i="4"/>
  <c r="BK74" i="4"/>
  <c r="F75" i="4"/>
  <c r="J75" i="4"/>
  <c r="L75" i="4"/>
  <c r="N75" i="4" s="1"/>
  <c r="M75" i="4"/>
  <c r="O75" i="4"/>
  <c r="AN75" i="4"/>
  <c r="AP75" i="4" s="1"/>
  <c r="AO75" i="4"/>
  <c r="AQ75" i="4"/>
  <c r="BD75" i="4"/>
  <c r="BF75" i="4" s="1"/>
  <c r="BE75" i="4"/>
  <c r="BG75" i="4"/>
  <c r="BH75" i="4"/>
  <c r="BJ75" i="4" s="1"/>
  <c r="BI75" i="4"/>
  <c r="BK75" i="4"/>
  <c r="F76" i="4"/>
  <c r="J76" i="4"/>
  <c r="L76" i="4"/>
  <c r="M76" i="4"/>
  <c r="N76" i="4"/>
  <c r="O76" i="4"/>
  <c r="AN76" i="4"/>
  <c r="AO76" i="4"/>
  <c r="AP76" i="4"/>
  <c r="AQ76" i="4"/>
  <c r="BD76" i="4"/>
  <c r="BE76" i="4"/>
  <c r="BF76" i="4"/>
  <c r="BG76" i="4"/>
  <c r="BH76" i="4"/>
  <c r="BI76" i="4"/>
  <c r="BJ76" i="4"/>
  <c r="BK76" i="4"/>
  <c r="F77" i="4"/>
  <c r="J77" i="4"/>
  <c r="L77" i="4"/>
  <c r="N77" i="4" s="1"/>
  <c r="M77" i="4"/>
  <c r="O77" i="4"/>
  <c r="AN77" i="4"/>
  <c r="AP77" i="4" s="1"/>
  <c r="AO77" i="4"/>
  <c r="AQ77" i="4"/>
  <c r="BD77" i="4"/>
  <c r="BF77" i="4" s="1"/>
  <c r="BE77" i="4"/>
  <c r="BG77" i="4"/>
  <c r="BH77" i="4"/>
  <c r="BJ77" i="4" s="1"/>
  <c r="BI77" i="4"/>
  <c r="BK77" i="4"/>
  <c r="F78" i="4"/>
  <c r="J78" i="4"/>
  <c r="L78" i="4"/>
  <c r="M78" i="4"/>
  <c r="N78" i="4"/>
  <c r="O78" i="4"/>
  <c r="AN78" i="4"/>
  <c r="AO78" i="4"/>
  <c r="AP78" i="4"/>
  <c r="AQ78" i="4"/>
  <c r="BD78" i="4"/>
  <c r="BE78" i="4"/>
  <c r="BF78" i="4"/>
  <c r="BG78" i="4"/>
  <c r="BH78" i="4"/>
  <c r="BI78" i="4"/>
  <c r="BJ78" i="4"/>
  <c r="BK78" i="4"/>
  <c r="F79" i="4"/>
  <c r="J79" i="4"/>
  <c r="L79" i="4"/>
  <c r="N79" i="4" s="1"/>
  <c r="M79" i="4"/>
  <c r="O79" i="4"/>
  <c r="AN79" i="4"/>
  <c r="AP79" i="4" s="1"/>
  <c r="AO79" i="4"/>
  <c r="AQ79" i="4"/>
  <c r="BD79" i="4"/>
  <c r="BF79" i="4" s="1"/>
  <c r="BE79" i="4"/>
  <c r="BG79" i="4"/>
  <c r="BH79" i="4"/>
  <c r="BJ79" i="4" s="1"/>
  <c r="BI79" i="4"/>
  <c r="BK79" i="4"/>
  <c r="F80" i="4"/>
  <c r="J80" i="4"/>
  <c r="L80" i="4"/>
  <c r="M80" i="4"/>
  <c r="N80" i="4"/>
  <c r="O80" i="4"/>
  <c r="AN80" i="4"/>
  <c r="AO80" i="4"/>
  <c r="AP80" i="4"/>
  <c r="AQ80" i="4"/>
  <c r="BD80" i="4"/>
  <c r="BE80" i="4"/>
  <c r="BF80" i="4"/>
  <c r="BG80" i="4"/>
  <c r="BH80" i="4"/>
  <c r="BI80" i="4"/>
  <c r="BJ80" i="4"/>
  <c r="BK80" i="4"/>
  <c r="F81" i="4"/>
  <c r="J81" i="4"/>
  <c r="L81" i="4"/>
  <c r="N81" i="4" s="1"/>
  <c r="M81" i="4"/>
  <c r="O81" i="4"/>
  <c r="AN81" i="4"/>
  <c r="AP81" i="4" s="1"/>
  <c r="AO81" i="4"/>
  <c r="AQ81" i="4"/>
  <c r="BD81" i="4"/>
  <c r="BF81" i="4" s="1"/>
  <c r="BE81" i="4"/>
  <c r="BG81" i="4"/>
  <c r="BH81" i="4"/>
  <c r="BJ81" i="4" s="1"/>
  <c r="BI81" i="4"/>
  <c r="BK81" i="4"/>
  <c r="F82" i="4"/>
  <c r="J82" i="4"/>
  <c r="L82" i="4"/>
  <c r="M82" i="4"/>
  <c r="N82" i="4"/>
  <c r="O82" i="4"/>
  <c r="AN82" i="4"/>
  <c r="AO82" i="4"/>
  <c r="AP82" i="4"/>
  <c r="AQ82" i="4"/>
  <c r="BD82" i="4"/>
  <c r="BE82" i="4"/>
  <c r="BF82" i="4"/>
  <c r="BG82" i="4"/>
  <c r="BH82" i="4"/>
  <c r="BI82" i="4"/>
  <c r="BJ82" i="4"/>
  <c r="BK82" i="4"/>
  <c r="F83" i="4"/>
  <c r="J83" i="4"/>
  <c r="L83" i="4"/>
  <c r="N83" i="4" s="1"/>
  <c r="M83" i="4"/>
  <c r="O83" i="4"/>
  <c r="AN83" i="4"/>
  <c r="AP83" i="4" s="1"/>
  <c r="AO83" i="4"/>
  <c r="AQ83" i="4"/>
  <c r="BD83" i="4"/>
  <c r="BF83" i="4" s="1"/>
  <c r="BE83" i="4"/>
  <c r="BG83" i="4"/>
  <c r="BH83" i="4"/>
  <c r="BJ83" i="4" s="1"/>
  <c r="BI83" i="4"/>
  <c r="BK83" i="4"/>
  <c r="F84" i="4"/>
  <c r="J84" i="4"/>
  <c r="L84" i="4"/>
  <c r="M84" i="4"/>
  <c r="N84" i="4"/>
  <c r="O84" i="4"/>
  <c r="AN84" i="4"/>
  <c r="AO84" i="4"/>
  <c r="AP84" i="4"/>
  <c r="AQ84" i="4"/>
  <c r="BD84" i="4"/>
  <c r="BE84" i="4"/>
  <c r="BF84" i="4"/>
  <c r="BG84" i="4"/>
  <c r="BH84" i="4"/>
  <c r="BI84" i="4"/>
  <c r="BJ84" i="4"/>
  <c r="BK84" i="4"/>
  <c r="D85" i="4"/>
  <c r="E85" i="4"/>
  <c r="G85" i="4"/>
  <c r="H85" i="4"/>
  <c r="I85" i="4"/>
  <c r="J85" i="4"/>
  <c r="K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F86" i="4"/>
  <c r="F85" i="4" s="1"/>
  <c r="J86" i="4"/>
  <c r="L86" i="4"/>
  <c r="L85" i="4" s="1"/>
  <c r="M86" i="4"/>
  <c r="M85" i="4" s="1"/>
  <c r="O86" i="4"/>
  <c r="O85" i="4" s="1"/>
  <c r="AN86" i="4"/>
  <c r="AN85" i="4" s="1"/>
  <c r="AO86" i="4"/>
  <c r="AO85" i="4" s="1"/>
  <c r="AQ86" i="4"/>
  <c r="AQ85" i="4" s="1"/>
  <c r="BD86" i="4"/>
  <c r="BD85" i="4" s="1"/>
  <c r="BE86" i="4"/>
  <c r="BE85" i="4" s="1"/>
  <c r="BG86" i="4"/>
  <c r="BG85" i="4" s="1"/>
  <c r="BH86" i="4"/>
  <c r="BH85" i="4" s="1"/>
  <c r="BI86" i="4"/>
  <c r="BI85" i="4" s="1"/>
  <c r="BK86" i="4"/>
  <c r="BK85" i="4" s="1"/>
  <c r="F87" i="4"/>
  <c r="J87" i="4"/>
  <c r="L87" i="4"/>
  <c r="M87" i="4"/>
  <c r="N87" i="4"/>
  <c r="O87" i="4"/>
  <c r="AN87" i="4"/>
  <c r="AO87" i="4"/>
  <c r="AP87" i="4"/>
  <c r="AQ87" i="4"/>
  <c r="BD87" i="4"/>
  <c r="BE87" i="4"/>
  <c r="BF87" i="4"/>
  <c r="BG87" i="4"/>
  <c r="BH87" i="4"/>
  <c r="BI87" i="4"/>
  <c r="BJ87" i="4"/>
  <c r="BK87" i="4"/>
  <c r="F88" i="4"/>
  <c r="J88" i="4"/>
  <c r="L88" i="4"/>
  <c r="N88" i="4" s="1"/>
  <c r="M88" i="4"/>
  <c r="O88" i="4"/>
  <c r="AN88" i="4"/>
  <c r="AP88" i="4" s="1"/>
  <c r="AO88" i="4"/>
  <c r="AQ88" i="4"/>
  <c r="BD88" i="4"/>
  <c r="BF88" i="4" s="1"/>
  <c r="BE88" i="4"/>
  <c r="BG88" i="4"/>
  <c r="BH88" i="4"/>
  <c r="BJ88" i="4" s="1"/>
  <c r="BI88" i="4"/>
  <c r="BK88" i="4"/>
  <c r="F89" i="4"/>
  <c r="J89" i="4"/>
  <c r="L89" i="4"/>
  <c r="M89" i="4"/>
  <c r="N89" i="4"/>
  <c r="O89" i="4"/>
  <c r="AN89" i="4"/>
  <c r="AO89" i="4"/>
  <c r="AP89" i="4"/>
  <c r="AQ89" i="4"/>
  <c r="BD89" i="4"/>
  <c r="BE89" i="4"/>
  <c r="BF89" i="4"/>
  <c r="BG89" i="4"/>
  <c r="BH89" i="4"/>
  <c r="BI89" i="4"/>
  <c r="BJ89" i="4"/>
  <c r="BK89" i="4"/>
  <c r="F90" i="4"/>
  <c r="J90" i="4"/>
  <c r="L90" i="4"/>
  <c r="N90" i="4" s="1"/>
  <c r="M90" i="4"/>
  <c r="O90" i="4"/>
  <c r="AN90" i="4"/>
  <c r="AP90" i="4" s="1"/>
  <c r="AO90" i="4"/>
  <c r="AQ90" i="4"/>
  <c r="BD90" i="4"/>
  <c r="BF90" i="4" s="1"/>
  <c r="BE90" i="4"/>
  <c r="BG90" i="4"/>
  <c r="BH90" i="4"/>
  <c r="BJ90" i="4" s="1"/>
  <c r="BI90" i="4"/>
  <c r="BK90" i="4"/>
  <c r="F91" i="4"/>
  <c r="J91" i="4"/>
  <c r="L91" i="4"/>
  <c r="M91" i="4"/>
  <c r="N91" i="4"/>
  <c r="O91" i="4"/>
  <c r="AN91" i="4"/>
  <c r="AO91" i="4"/>
  <c r="AP91" i="4"/>
  <c r="AQ91" i="4"/>
  <c r="BD91" i="4"/>
  <c r="BE91" i="4"/>
  <c r="BF91" i="4"/>
  <c r="BG91" i="4"/>
  <c r="BH91" i="4"/>
  <c r="BI91" i="4"/>
  <c r="BJ91" i="4"/>
  <c r="BK91" i="4"/>
  <c r="F92" i="4"/>
  <c r="J92" i="4"/>
  <c r="L92" i="4"/>
  <c r="N92" i="4" s="1"/>
  <c r="M92" i="4"/>
  <c r="O92" i="4"/>
  <c r="AN92" i="4"/>
  <c r="AP92" i="4" s="1"/>
  <c r="AO92" i="4"/>
  <c r="AQ92" i="4"/>
  <c r="BD92" i="4"/>
  <c r="BF92" i="4" s="1"/>
  <c r="BE92" i="4"/>
  <c r="BG92" i="4"/>
  <c r="BH92" i="4"/>
  <c r="BJ92" i="4" s="1"/>
  <c r="BI92" i="4"/>
  <c r="BK92" i="4"/>
  <c r="D93" i="4"/>
  <c r="E93" i="4"/>
  <c r="G93" i="4"/>
  <c r="H93" i="4"/>
  <c r="H130" i="4" s="1"/>
  <c r="I93" i="4"/>
  <c r="J93" i="4"/>
  <c r="K93" i="4"/>
  <c r="P93" i="4"/>
  <c r="Q93" i="4"/>
  <c r="R93" i="4"/>
  <c r="R130" i="4" s="1"/>
  <c r="S93" i="4"/>
  <c r="T93" i="4"/>
  <c r="U93" i="4"/>
  <c r="V93" i="4"/>
  <c r="V130" i="4" s="1"/>
  <c r="W93" i="4"/>
  <c r="X93" i="4"/>
  <c r="Y93" i="4"/>
  <c r="Z93" i="4"/>
  <c r="Z130" i="4" s="1"/>
  <c r="AA93" i="4"/>
  <c r="AB93" i="4"/>
  <c r="AC93" i="4"/>
  <c r="AD93" i="4"/>
  <c r="AD130" i="4" s="1"/>
  <c r="AE93" i="4"/>
  <c r="AF93" i="4"/>
  <c r="AG93" i="4"/>
  <c r="AH93" i="4"/>
  <c r="AH130" i="4" s="1"/>
  <c r="AI93" i="4"/>
  <c r="AJ93" i="4"/>
  <c r="AK93" i="4"/>
  <c r="AL93" i="4"/>
  <c r="AL130" i="4" s="1"/>
  <c r="AM93" i="4"/>
  <c r="AR93" i="4"/>
  <c r="AS93" i="4"/>
  <c r="AT93" i="4"/>
  <c r="AT130" i="4" s="1"/>
  <c r="AU93" i="4"/>
  <c r="AV93" i="4"/>
  <c r="AW93" i="4"/>
  <c r="AX93" i="4"/>
  <c r="AX130" i="4" s="1"/>
  <c r="AY93" i="4"/>
  <c r="AZ93" i="4"/>
  <c r="BA93" i="4"/>
  <c r="BB93" i="4"/>
  <c r="BB130" i="4" s="1"/>
  <c r="BC93" i="4"/>
  <c r="F94" i="4"/>
  <c r="J94" i="4"/>
  <c r="L94" i="4"/>
  <c r="M94" i="4"/>
  <c r="M93" i="4" s="1"/>
  <c r="N94" i="4"/>
  <c r="O94" i="4"/>
  <c r="O93" i="4" s="1"/>
  <c r="AN94" i="4"/>
  <c r="AO94" i="4"/>
  <c r="AO93" i="4" s="1"/>
  <c r="AP94" i="4"/>
  <c r="AQ94" i="4"/>
  <c r="AQ93" i="4" s="1"/>
  <c r="BD94" i="4"/>
  <c r="BE94" i="4"/>
  <c r="BE93" i="4" s="1"/>
  <c r="BF94" i="4"/>
  <c r="BG94" i="4"/>
  <c r="BG93" i="4" s="1"/>
  <c r="BH94" i="4"/>
  <c r="BI94" i="4"/>
  <c r="BI93" i="4" s="1"/>
  <c r="BJ94" i="4"/>
  <c r="BK94" i="4"/>
  <c r="BK93" i="4" s="1"/>
  <c r="F95" i="4"/>
  <c r="J95" i="4"/>
  <c r="L95" i="4"/>
  <c r="N95" i="4" s="1"/>
  <c r="M95" i="4"/>
  <c r="O95" i="4"/>
  <c r="AN95" i="4"/>
  <c r="AP95" i="4" s="1"/>
  <c r="AO95" i="4"/>
  <c r="AQ95" i="4"/>
  <c r="BD95" i="4"/>
  <c r="BE95" i="4"/>
  <c r="BG95" i="4"/>
  <c r="BH95" i="4"/>
  <c r="BJ95" i="4" s="1"/>
  <c r="BI95" i="4"/>
  <c r="BK95" i="4"/>
  <c r="F96" i="4"/>
  <c r="J96" i="4"/>
  <c r="L96" i="4"/>
  <c r="M96" i="4"/>
  <c r="N96" i="4"/>
  <c r="O96" i="4"/>
  <c r="AN96" i="4"/>
  <c r="AO96" i="4"/>
  <c r="AP96" i="4"/>
  <c r="AQ96" i="4"/>
  <c r="BD96" i="4"/>
  <c r="BE96" i="4"/>
  <c r="BF96" i="4"/>
  <c r="BG96" i="4"/>
  <c r="BH96" i="4"/>
  <c r="BI96" i="4"/>
  <c r="BJ96" i="4"/>
  <c r="BK96" i="4"/>
  <c r="F97" i="4"/>
  <c r="J97" i="4"/>
  <c r="L97" i="4"/>
  <c r="N97" i="4" s="1"/>
  <c r="M97" i="4"/>
  <c r="O97" i="4"/>
  <c r="AN97" i="4"/>
  <c r="AP97" i="4" s="1"/>
  <c r="AO97" i="4"/>
  <c r="AQ97" i="4"/>
  <c r="BD97" i="4"/>
  <c r="BF97" i="4" s="1"/>
  <c r="BE97" i="4"/>
  <c r="BG97" i="4"/>
  <c r="BH97" i="4"/>
  <c r="BJ97" i="4" s="1"/>
  <c r="BI97" i="4"/>
  <c r="BK97" i="4"/>
  <c r="F98" i="4"/>
  <c r="J98" i="4"/>
  <c r="L98" i="4"/>
  <c r="M98" i="4"/>
  <c r="N98" i="4"/>
  <c r="O98" i="4"/>
  <c r="AN98" i="4"/>
  <c r="AO98" i="4"/>
  <c r="AP98" i="4"/>
  <c r="AQ98" i="4"/>
  <c r="BD98" i="4"/>
  <c r="BE98" i="4"/>
  <c r="BF98" i="4"/>
  <c r="BG98" i="4"/>
  <c r="BH98" i="4"/>
  <c r="BI98" i="4"/>
  <c r="BJ98" i="4"/>
  <c r="BK98" i="4"/>
  <c r="F99" i="4"/>
  <c r="J99" i="4"/>
  <c r="L99" i="4"/>
  <c r="N99" i="4" s="1"/>
  <c r="M99" i="4"/>
  <c r="O99" i="4"/>
  <c r="AN99" i="4"/>
  <c r="AP99" i="4" s="1"/>
  <c r="AO99" i="4"/>
  <c r="AQ99" i="4"/>
  <c r="BD99" i="4"/>
  <c r="BF99" i="4" s="1"/>
  <c r="BE99" i="4"/>
  <c r="BG99" i="4"/>
  <c r="BH99" i="4"/>
  <c r="BJ99" i="4" s="1"/>
  <c r="BI99" i="4"/>
  <c r="BK99" i="4"/>
  <c r="F100" i="4"/>
  <c r="J100" i="4"/>
  <c r="L100" i="4"/>
  <c r="M100" i="4"/>
  <c r="N100" i="4"/>
  <c r="O100" i="4"/>
  <c r="AN100" i="4"/>
  <c r="AO100" i="4"/>
  <c r="AP100" i="4"/>
  <c r="AQ100" i="4"/>
  <c r="BD100" i="4"/>
  <c r="BE100" i="4"/>
  <c r="BF100" i="4"/>
  <c r="BG100" i="4"/>
  <c r="BH100" i="4"/>
  <c r="BI100" i="4"/>
  <c r="BJ100" i="4"/>
  <c r="BK100" i="4"/>
  <c r="F101" i="4"/>
  <c r="J101" i="4"/>
  <c r="L101" i="4"/>
  <c r="N101" i="4" s="1"/>
  <c r="M101" i="4"/>
  <c r="O101" i="4"/>
  <c r="AN101" i="4"/>
  <c r="AP101" i="4" s="1"/>
  <c r="AO101" i="4"/>
  <c r="AQ101" i="4"/>
  <c r="BD101" i="4"/>
  <c r="BF101" i="4" s="1"/>
  <c r="BE101" i="4"/>
  <c r="BG101" i="4"/>
  <c r="BH101" i="4"/>
  <c r="BJ101" i="4" s="1"/>
  <c r="BI101" i="4"/>
  <c r="BK101" i="4"/>
  <c r="F102" i="4"/>
  <c r="J102" i="4"/>
  <c r="L102" i="4"/>
  <c r="M102" i="4"/>
  <c r="N102" i="4"/>
  <c r="O102" i="4"/>
  <c r="AN102" i="4"/>
  <c r="AO102" i="4"/>
  <c r="AP102" i="4"/>
  <c r="AQ102" i="4"/>
  <c r="BD102" i="4"/>
  <c r="BE102" i="4"/>
  <c r="BF102" i="4"/>
  <c r="BG102" i="4"/>
  <c r="BH102" i="4"/>
  <c r="BI102" i="4"/>
  <c r="BJ102" i="4"/>
  <c r="BK102" i="4"/>
  <c r="F103" i="4"/>
  <c r="J103" i="4"/>
  <c r="L103" i="4"/>
  <c r="N103" i="4" s="1"/>
  <c r="M103" i="4"/>
  <c r="O103" i="4"/>
  <c r="AN103" i="4"/>
  <c r="AP103" i="4" s="1"/>
  <c r="AO103" i="4"/>
  <c r="AQ103" i="4"/>
  <c r="BD103" i="4"/>
  <c r="BF103" i="4" s="1"/>
  <c r="BE103" i="4"/>
  <c r="BG103" i="4"/>
  <c r="BH103" i="4"/>
  <c r="BJ103" i="4" s="1"/>
  <c r="BI103" i="4"/>
  <c r="BK103" i="4"/>
  <c r="F104" i="4"/>
  <c r="J104" i="4"/>
  <c r="L104" i="4"/>
  <c r="M104" i="4"/>
  <c r="N104" i="4"/>
  <c r="O104" i="4"/>
  <c r="AN104" i="4"/>
  <c r="AO104" i="4"/>
  <c r="AP104" i="4"/>
  <c r="AQ104" i="4"/>
  <c r="BD104" i="4"/>
  <c r="BE104" i="4"/>
  <c r="BF104" i="4"/>
  <c r="BG104" i="4"/>
  <c r="BH104" i="4"/>
  <c r="BI104" i="4"/>
  <c r="BJ104" i="4"/>
  <c r="BK104" i="4"/>
  <c r="F105" i="4"/>
  <c r="J105" i="4"/>
  <c r="L105" i="4"/>
  <c r="N105" i="4" s="1"/>
  <c r="M105" i="4"/>
  <c r="O105" i="4"/>
  <c r="AN105" i="4"/>
  <c r="AP105" i="4" s="1"/>
  <c r="AO105" i="4"/>
  <c r="AQ105" i="4"/>
  <c r="BD105" i="4"/>
  <c r="BF105" i="4" s="1"/>
  <c r="BE105" i="4"/>
  <c r="BG105" i="4"/>
  <c r="BH105" i="4"/>
  <c r="BJ105" i="4" s="1"/>
  <c r="BI105" i="4"/>
  <c r="BK105" i="4"/>
  <c r="F106" i="4"/>
  <c r="J106" i="4"/>
  <c r="L106" i="4"/>
  <c r="M106" i="4"/>
  <c r="N106" i="4"/>
  <c r="O106" i="4"/>
  <c r="AN106" i="4"/>
  <c r="AO106" i="4"/>
  <c r="AP106" i="4"/>
  <c r="AQ106" i="4"/>
  <c r="BD106" i="4"/>
  <c r="BE106" i="4"/>
  <c r="BF106" i="4"/>
  <c r="BG106" i="4"/>
  <c r="BH106" i="4"/>
  <c r="BI106" i="4"/>
  <c r="BJ106" i="4"/>
  <c r="BK106" i="4"/>
  <c r="F107" i="4"/>
  <c r="J107" i="4"/>
  <c r="L107" i="4"/>
  <c r="N107" i="4" s="1"/>
  <c r="M107" i="4"/>
  <c r="O107" i="4"/>
  <c r="AN107" i="4"/>
  <c r="AP107" i="4" s="1"/>
  <c r="AO107" i="4"/>
  <c r="AQ107" i="4"/>
  <c r="BD107" i="4"/>
  <c r="BE107" i="4"/>
  <c r="BF107" i="4"/>
  <c r="BG107" i="4"/>
  <c r="BI107" i="4"/>
  <c r="BK107" i="4"/>
  <c r="F108" i="4"/>
  <c r="J108" i="4"/>
  <c r="L108" i="4"/>
  <c r="N108" i="4" s="1"/>
  <c r="M108" i="4"/>
  <c r="O108" i="4"/>
  <c r="AN108" i="4"/>
  <c r="AP108" i="4" s="1"/>
  <c r="AO108" i="4"/>
  <c r="AQ108" i="4"/>
  <c r="BD108" i="4"/>
  <c r="BF108" i="4" s="1"/>
  <c r="BE108" i="4"/>
  <c r="BG108" i="4"/>
  <c r="BH108" i="4"/>
  <c r="BJ108" i="4" s="1"/>
  <c r="BI108" i="4"/>
  <c r="BK108" i="4"/>
  <c r="F109" i="4"/>
  <c r="J109" i="4"/>
  <c r="L109" i="4"/>
  <c r="M109" i="4"/>
  <c r="N109" i="4"/>
  <c r="O109" i="4"/>
  <c r="AN109" i="4"/>
  <c r="AO109" i="4"/>
  <c r="AP109" i="4"/>
  <c r="AQ109" i="4"/>
  <c r="BD109" i="4"/>
  <c r="BE109" i="4"/>
  <c r="BF109" i="4"/>
  <c r="BG109" i="4"/>
  <c r="BH109" i="4"/>
  <c r="BI109" i="4"/>
  <c r="BJ109" i="4"/>
  <c r="BK109" i="4"/>
  <c r="F110" i="4"/>
  <c r="J110" i="4"/>
  <c r="L110" i="4"/>
  <c r="N110" i="4" s="1"/>
  <c r="M110" i="4"/>
  <c r="O110" i="4"/>
  <c r="AN110" i="4"/>
  <c r="AP110" i="4" s="1"/>
  <c r="AO110" i="4"/>
  <c r="AQ110" i="4"/>
  <c r="BD110" i="4"/>
  <c r="BF110" i="4" s="1"/>
  <c r="BE110" i="4"/>
  <c r="BG110" i="4"/>
  <c r="BH110" i="4"/>
  <c r="BJ110" i="4" s="1"/>
  <c r="BI110" i="4"/>
  <c r="BK110" i="4"/>
  <c r="F111" i="4"/>
  <c r="J111" i="4"/>
  <c r="L111" i="4"/>
  <c r="M111" i="4"/>
  <c r="N111" i="4"/>
  <c r="O111" i="4"/>
  <c r="AN111" i="4"/>
  <c r="AO111" i="4"/>
  <c r="AP111" i="4"/>
  <c r="AQ111" i="4"/>
  <c r="BD111" i="4"/>
  <c r="BE111" i="4"/>
  <c r="BF111" i="4"/>
  <c r="BG111" i="4"/>
  <c r="BH111" i="4"/>
  <c r="BI111" i="4"/>
  <c r="BJ111" i="4"/>
  <c r="BK111" i="4"/>
  <c r="F112" i="4"/>
  <c r="J112" i="4"/>
  <c r="L112" i="4"/>
  <c r="N112" i="4" s="1"/>
  <c r="M112" i="4"/>
  <c r="O112" i="4"/>
  <c r="AN112" i="4"/>
  <c r="AP112" i="4" s="1"/>
  <c r="AO112" i="4"/>
  <c r="AQ112" i="4"/>
  <c r="BD112" i="4"/>
  <c r="BF112" i="4" s="1"/>
  <c r="BE112" i="4"/>
  <c r="BG112" i="4"/>
  <c r="BH112" i="4"/>
  <c r="BJ112" i="4" s="1"/>
  <c r="BI112" i="4"/>
  <c r="BK112" i="4"/>
  <c r="F113" i="4"/>
  <c r="J113" i="4"/>
  <c r="L113" i="4"/>
  <c r="M113" i="4"/>
  <c r="N113" i="4"/>
  <c r="O113" i="4"/>
  <c r="AN113" i="4"/>
  <c r="AO113" i="4"/>
  <c r="AP113" i="4"/>
  <c r="AQ113" i="4"/>
  <c r="BD113" i="4"/>
  <c r="BE113" i="4"/>
  <c r="BF113" i="4"/>
  <c r="BG113" i="4"/>
  <c r="BH113" i="4"/>
  <c r="BI113" i="4"/>
  <c r="BJ113" i="4"/>
  <c r="BK113" i="4"/>
  <c r="F114" i="4"/>
  <c r="J114" i="4"/>
  <c r="L114" i="4"/>
  <c r="N114" i="4" s="1"/>
  <c r="M114" i="4"/>
  <c r="O114" i="4"/>
  <c r="AN114" i="4"/>
  <c r="AP114" i="4" s="1"/>
  <c r="AO114" i="4"/>
  <c r="AQ114" i="4"/>
  <c r="BD114" i="4"/>
  <c r="BF114" i="4" s="1"/>
  <c r="BE114" i="4"/>
  <c r="BG114" i="4"/>
  <c r="BH114" i="4"/>
  <c r="BJ114" i="4" s="1"/>
  <c r="BI114" i="4"/>
  <c r="BK114" i="4"/>
  <c r="F115" i="4"/>
  <c r="J115" i="4"/>
  <c r="L115" i="4"/>
  <c r="M115" i="4"/>
  <c r="N115" i="4"/>
  <c r="O115" i="4"/>
  <c r="AN115" i="4"/>
  <c r="AO115" i="4"/>
  <c r="AP115" i="4"/>
  <c r="AQ115" i="4"/>
  <c r="BD115" i="4"/>
  <c r="BE115" i="4"/>
  <c r="BF115" i="4"/>
  <c r="BG115" i="4"/>
  <c r="BH115" i="4"/>
  <c r="BI115" i="4"/>
  <c r="BJ115" i="4"/>
  <c r="BK115" i="4"/>
  <c r="F116" i="4"/>
  <c r="J116" i="4"/>
  <c r="L116" i="4"/>
  <c r="N116" i="4" s="1"/>
  <c r="M116" i="4"/>
  <c r="O116" i="4"/>
  <c r="AN116" i="4"/>
  <c r="AP116" i="4" s="1"/>
  <c r="AO116" i="4"/>
  <c r="AQ116" i="4"/>
  <c r="BD116" i="4"/>
  <c r="BF116" i="4" s="1"/>
  <c r="BE116" i="4"/>
  <c r="BG116" i="4"/>
  <c r="BH116" i="4"/>
  <c r="BJ116" i="4" s="1"/>
  <c r="BI116" i="4"/>
  <c r="BK116" i="4"/>
  <c r="F117" i="4"/>
  <c r="J117" i="4"/>
  <c r="L117" i="4"/>
  <c r="M117" i="4"/>
  <c r="N117" i="4"/>
  <c r="O117" i="4"/>
  <c r="AN117" i="4"/>
  <c r="AO117" i="4"/>
  <c r="AP117" i="4"/>
  <c r="AQ117" i="4"/>
  <c r="BD117" i="4"/>
  <c r="BE117" i="4"/>
  <c r="BF117" i="4"/>
  <c r="BG117" i="4"/>
  <c r="BH117" i="4"/>
  <c r="BI117" i="4"/>
  <c r="BJ117" i="4"/>
  <c r="BK117" i="4"/>
  <c r="F118" i="4"/>
  <c r="J118" i="4"/>
  <c r="L118" i="4"/>
  <c r="N118" i="4" s="1"/>
  <c r="M118" i="4"/>
  <c r="O118" i="4"/>
  <c r="AN118" i="4"/>
  <c r="AP118" i="4" s="1"/>
  <c r="AO118" i="4"/>
  <c r="AQ118" i="4"/>
  <c r="BD118" i="4"/>
  <c r="BF118" i="4" s="1"/>
  <c r="BE118" i="4"/>
  <c r="BG118" i="4"/>
  <c r="BH118" i="4"/>
  <c r="BJ118" i="4" s="1"/>
  <c r="BI118" i="4"/>
  <c r="BK118" i="4"/>
  <c r="F119" i="4"/>
  <c r="J119" i="4"/>
  <c r="L119" i="4"/>
  <c r="M119" i="4"/>
  <c r="N119" i="4"/>
  <c r="O119" i="4"/>
  <c r="AN119" i="4"/>
  <c r="AO119" i="4"/>
  <c r="AP119" i="4"/>
  <c r="AQ119" i="4"/>
  <c r="BD119" i="4"/>
  <c r="BE119" i="4"/>
  <c r="BF119" i="4"/>
  <c r="BG119" i="4"/>
  <c r="BH119" i="4"/>
  <c r="BI119" i="4"/>
  <c r="BJ119" i="4"/>
  <c r="BK119" i="4"/>
  <c r="F120" i="4"/>
  <c r="J120" i="4"/>
  <c r="L120" i="4"/>
  <c r="N120" i="4" s="1"/>
  <c r="M120" i="4"/>
  <c r="O120" i="4"/>
  <c r="AN120" i="4"/>
  <c r="AP120" i="4" s="1"/>
  <c r="AO120" i="4"/>
  <c r="AQ120" i="4"/>
  <c r="BD120" i="4"/>
  <c r="BF120" i="4" s="1"/>
  <c r="BE120" i="4"/>
  <c r="BG120" i="4"/>
  <c r="BH120" i="4"/>
  <c r="BJ120" i="4" s="1"/>
  <c r="BI120" i="4"/>
  <c r="BK120" i="4"/>
  <c r="F121" i="4"/>
  <c r="J121" i="4"/>
  <c r="L121" i="4"/>
  <c r="M121" i="4"/>
  <c r="N121" i="4"/>
  <c r="O121" i="4"/>
  <c r="AN121" i="4"/>
  <c r="AO121" i="4"/>
  <c r="AP121" i="4"/>
  <c r="AQ121" i="4"/>
  <c r="BD121" i="4"/>
  <c r="BE121" i="4"/>
  <c r="BF121" i="4"/>
  <c r="BG121" i="4"/>
  <c r="BH121" i="4"/>
  <c r="BI121" i="4"/>
  <c r="BJ121" i="4"/>
  <c r="BK121" i="4"/>
  <c r="F122" i="4"/>
  <c r="J122" i="4"/>
  <c r="L122" i="4"/>
  <c r="N122" i="4" s="1"/>
  <c r="M122" i="4"/>
  <c r="O122" i="4"/>
  <c r="AN122" i="4"/>
  <c r="AP122" i="4" s="1"/>
  <c r="AO122" i="4"/>
  <c r="AQ122" i="4"/>
  <c r="BD122" i="4"/>
  <c r="BF122" i="4" s="1"/>
  <c r="BE122" i="4"/>
  <c r="BG122" i="4"/>
  <c r="BH122" i="4"/>
  <c r="BJ122" i="4" s="1"/>
  <c r="BI122" i="4"/>
  <c r="BK122" i="4"/>
  <c r="F123" i="4"/>
  <c r="J123" i="4"/>
  <c r="L123" i="4"/>
  <c r="M123" i="4"/>
  <c r="N123" i="4"/>
  <c r="O123" i="4"/>
  <c r="AN123" i="4"/>
  <c r="AO123" i="4"/>
  <c r="AP123" i="4"/>
  <c r="AQ123" i="4"/>
  <c r="BD123" i="4"/>
  <c r="BE123" i="4"/>
  <c r="BF123" i="4"/>
  <c r="BG123" i="4"/>
  <c r="BH123" i="4"/>
  <c r="BI123" i="4"/>
  <c r="BJ123" i="4"/>
  <c r="BK123" i="4"/>
  <c r="F124" i="4"/>
  <c r="J124" i="4"/>
  <c r="L124" i="4"/>
  <c r="N124" i="4" s="1"/>
  <c r="M124" i="4"/>
  <c r="O124" i="4"/>
  <c r="AN124" i="4"/>
  <c r="AP124" i="4" s="1"/>
  <c r="AO124" i="4"/>
  <c r="AQ124" i="4"/>
  <c r="BD124" i="4"/>
  <c r="BF124" i="4" s="1"/>
  <c r="BE124" i="4"/>
  <c r="BG124" i="4"/>
  <c r="BH124" i="4"/>
  <c r="BJ124" i="4" s="1"/>
  <c r="BI124" i="4"/>
  <c r="BK124" i="4"/>
  <c r="F125" i="4"/>
  <c r="J125" i="4"/>
  <c r="L125" i="4"/>
  <c r="M125" i="4"/>
  <c r="N125" i="4"/>
  <c r="O125" i="4"/>
  <c r="AN125" i="4"/>
  <c r="AO125" i="4"/>
  <c r="AP125" i="4"/>
  <c r="AQ125" i="4"/>
  <c r="BD125" i="4"/>
  <c r="BE125" i="4"/>
  <c r="BF125" i="4"/>
  <c r="BG125" i="4"/>
  <c r="BH125" i="4"/>
  <c r="BI125" i="4"/>
  <c r="BJ125" i="4"/>
  <c r="BK125" i="4"/>
  <c r="F126" i="4"/>
  <c r="J126" i="4"/>
  <c r="L126" i="4"/>
  <c r="N126" i="4" s="1"/>
  <c r="M126" i="4"/>
  <c r="O126" i="4"/>
  <c r="AN126" i="4"/>
  <c r="AP126" i="4" s="1"/>
  <c r="AO126" i="4"/>
  <c r="AQ126" i="4"/>
  <c r="BD126" i="4"/>
  <c r="BF126" i="4" s="1"/>
  <c r="BE126" i="4"/>
  <c r="BG126" i="4"/>
  <c r="BH126" i="4"/>
  <c r="BJ126" i="4" s="1"/>
  <c r="BI126" i="4"/>
  <c r="BK126" i="4"/>
  <c r="F127" i="4"/>
  <c r="J127" i="4"/>
  <c r="L127" i="4"/>
  <c r="M127" i="4"/>
  <c r="N127" i="4"/>
  <c r="O127" i="4"/>
  <c r="AN127" i="4"/>
  <c r="AO127" i="4"/>
  <c r="AP127" i="4"/>
  <c r="AQ127" i="4"/>
  <c r="BD127" i="4"/>
  <c r="BE127" i="4"/>
  <c r="BF127" i="4"/>
  <c r="BG127" i="4"/>
  <c r="BH127" i="4"/>
  <c r="BI127" i="4"/>
  <c r="BJ127" i="4"/>
  <c r="BK127" i="4"/>
  <c r="F128" i="4"/>
  <c r="J128" i="4"/>
  <c r="L128" i="4"/>
  <c r="N128" i="4" s="1"/>
  <c r="M128" i="4"/>
  <c r="O128" i="4"/>
  <c r="AN128" i="4"/>
  <c r="AP128" i="4" s="1"/>
  <c r="AO128" i="4"/>
  <c r="AQ128" i="4"/>
  <c r="BD128" i="4"/>
  <c r="BF128" i="4" s="1"/>
  <c r="BE128" i="4"/>
  <c r="BG128" i="4"/>
  <c r="BH128" i="4"/>
  <c r="BJ128" i="4" s="1"/>
  <c r="BI128" i="4"/>
  <c r="BK128" i="4"/>
  <c r="F129" i="4"/>
  <c r="J129" i="4"/>
  <c r="L129" i="4"/>
  <c r="M129" i="4"/>
  <c r="N129" i="4"/>
  <c r="O129" i="4"/>
  <c r="AN129" i="4"/>
  <c r="AO129" i="4"/>
  <c r="AP129" i="4"/>
  <c r="AQ129" i="4"/>
  <c r="BD129" i="4"/>
  <c r="BE129" i="4"/>
  <c r="BF129" i="4"/>
  <c r="BG129" i="4"/>
  <c r="BH129" i="4"/>
  <c r="BI129" i="4"/>
  <c r="BJ129" i="4"/>
  <c r="BK129" i="4"/>
  <c r="D130" i="4"/>
  <c r="G130" i="4"/>
  <c r="I130" i="4"/>
  <c r="P130" i="4"/>
  <c r="T130" i="4"/>
  <c r="X130" i="4"/>
  <c r="AB130" i="4"/>
  <c r="AF130" i="4"/>
  <c r="AJ130" i="4"/>
  <c r="AR130" i="4"/>
  <c r="AV130" i="4"/>
  <c r="AZ130" i="4"/>
  <c r="AP93" i="4" l="1"/>
  <c r="N93" i="4"/>
  <c r="F93" i="4"/>
  <c r="BK27" i="4"/>
  <c r="BK130" i="4" s="1"/>
  <c r="BJ50" i="4"/>
  <c r="BF50" i="4"/>
  <c r="AP50" i="4"/>
  <c r="N50" i="4"/>
  <c r="BH107" i="4"/>
  <c r="BJ107" i="4" s="1"/>
  <c r="BJ93" i="4" s="1"/>
  <c r="BD93" i="4"/>
  <c r="BD130" i="4" s="1"/>
  <c r="AN93" i="4"/>
  <c r="AN130" i="4" s="1"/>
  <c r="L93" i="4"/>
  <c r="AP67" i="4"/>
  <c r="N67" i="4"/>
  <c r="BF95" i="4"/>
  <c r="BF93" i="4" s="1"/>
  <c r="BJ86" i="4"/>
  <c r="BJ85" i="4" s="1"/>
  <c r="BF86" i="4"/>
  <c r="BF85" i="4" s="1"/>
  <c r="AP86" i="4"/>
  <c r="AP85" i="4" s="1"/>
  <c r="N86" i="4"/>
  <c r="N85" i="4" s="1"/>
  <c r="BF69" i="4"/>
  <c r="BF67" i="4" s="1"/>
  <c r="BF52" i="4"/>
  <c r="BI41" i="4"/>
  <c r="BJ39" i="4"/>
  <c r="BI37" i="4"/>
  <c r="BJ35" i="4"/>
  <c r="BI33" i="4"/>
  <c r="BJ33" i="4" s="1"/>
  <c r="BJ31" i="4"/>
  <c r="BI29" i="4"/>
  <c r="BI26" i="4"/>
  <c r="AQ5" i="4"/>
  <c r="M5" i="4"/>
  <c r="BG130" i="4"/>
  <c r="AQ130" i="4"/>
  <c r="O130" i="4"/>
  <c r="BF40" i="4"/>
  <c r="BI40" i="4"/>
  <c r="BJ40" i="4" s="1"/>
  <c r="BF36" i="4"/>
  <c r="BI36" i="4"/>
  <c r="BJ36" i="4" s="1"/>
  <c r="BJ30" i="4"/>
  <c r="BE27" i="4"/>
  <c r="BI28" i="4"/>
  <c r="AN27" i="4"/>
  <c r="J27" i="4"/>
  <c r="BJ41" i="4"/>
  <c r="BJ37" i="4"/>
  <c r="BJ29" i="4"/>
  <c r="BJ26" i="4"/>
  <c r="BE5" i="4"/>
  <c r="BE130" i="4" s="1"/>
  <c r="BF42" i="4"/>
  <c r="BI42" i="4"/>
  <c r="BJ42" i="4" s="1"/>
  <c r="BF38" i="4"/>
  <c r="BI38" i="4"/>
  <c r="BJ38" i="4" s="1"/>
  <c r="BI34" i="4"/>
  <c r="BJ34" i="4" s="1"/>
  <c r="BJ32" i="4"/>
  <c r="BF30" i="4"/>
  <c r="BI30" i="4"/>
  <c r="BH27" i="4"/>
  <c r="N28" i="4"/>
  <c r="M27" i="4"/>
  <c r="M130" i="4" s="1"/>
  <c r="BJ23" i="4"/>
  <c r="BK6" i="4"/>
  <c r="BK5" i="4" s="1"/>
  <c r="J5" i="4"/>
  <c r="J130" i="4" s="1"/>
  <c r="N43" i="4"/>
  <c r="N41" i="4"/>
  <c r="N39" i="4"/>
  <c r="N37" i="4"/>
  <c r="BF34" i="4"/>
  <c r="BF32" i="4"/>
  <c r="BD27" i="4"/>
  <c r="F27" i="4"/>
  <c r="BF26" i="4"/>
  <c r="BF24" i="4"/>
  <c r="BF22" i="4"/>
  <c r="BF20" i="4"/>
  <c r="BF18" i="4"/>
  <c r="BF16" i="4"/>
  <c r="BF14" i="4"/>
  <c r="BF12" i="4"/>
  <c r="BF10" i="4"/>
  <c r="BF8" i="4"/>
  <c r="BI6" i="4"/>
  <c r="BJ24" i="4"/>
  <c r="BJ22" i="4"/>
  <c r="BJ20" i="4"/>
  <c r="BJ18" i="4"/>
  <c r="BJ16" i="4"/>
  <c r="BJ14" i="4"/>
  <c r="BJ12" i="4"/>
  <c r="BJ10" i="4"/>
  <c r="BJ8" i="4"/>
  <c r="BF43" i="4"/>
  <c r="BF41" i="4"/>
  <c r="BF39" i="4"/>
  <c r="BF37" i="4"/>
  <c r="BF35" i="4"/>
  <c r="BF33" i="4"/>
  <c r="BF31" i="4"/>
  <c r="BF29" i="4"/>
  <c r="AP27" i="4"/>
  <c r="L27" i="4"/>
  <c r="AO27" i="4"/>
  <c r="AO130" i="4" s="1"/>
  <c r="BI25" i="4"/>
  <c r="BJ25" i="4" s="1"/>
  <c r="BI23" i="4"/>
  <c r="N22" i="4"/>
  <c r="BI21" i="4"/>
  <c r="BJ21" i="4" s="1"/>
  <c r="N20" i="4"/>
  <c r="BI19" i="4"/>
  <c r="BJ19" i="4" s="1"/>
  <c r="N18" i="4"/>
  <c r="BI17" i="4"/>
  <c r="BJ17" i="4" s="1"/>
  <c r="N16" i="4"/>
  <c r="BI15" i="4"/>
  <c r="BJ15" i="4" s="1"/>
  <c r="N14" i="4"/>
  <c r="BI13" i="4"/>
  <c r="BJ13" i="4" s="1"/>
  <c r="N12" i="4"/>
  <c r="BI11" i="4"/>
  <c r="BJ11" i="4" s="1"/>
  <c r="N10" i="4"/>
  <c r="BI9" i="4"/>
  <c r="BJ9" i="4" s="1"/>
  <c r="N8" i="4"/>
  <c r="BI7" i="4"/>
  <c r="BJ7" i="4" s="1"/>
  <c r="BF28" i="4"/>
  <c r="BJ6" i="4"/>
  <c r="BF6" i="4"/>
  <c r="AP6" i="4"/>
  <c r="AP5" i="4" s="1"/>
  <c r="N6" i="4"/>
  <c r="N5" i="1"/>
  <c r="M5" i="1"/>
  <c r="BI27" i="4" l="1"/>
  <c r="BI130" i="4" s="1"/>
  <c r="BF27" i="4"/>
  <c r="BF130" i="4" s="1"/>
  <c r="BI5" i="4"/>
  <c r="N27" i="4"/>
  <c r="L130" i="4"/>
  <c r="AP130" i="4"/>
  <c r="BJ5" i="4"/>
  <c r="N5" i="4"/>
  <c r="N130" i="4" s="1"/>
  <c r="BJ28" i="4"/>
  <c r="BJ27" i="4" s="1"/>
  <c r="BJ130" i="4" s="1"/>
  <c r="BF5" i="4"/>
  <c r="BH93" i="4"/>
  <c r="BH130" i="4" s="1"/>
  <c r="F130" i="4"/>
  <c r="K5" i="1"/>
  <c r="L5" i="1" l="1"/>
  <c r="K27" i="1"/>
  <c r="L27" i="1"/>
  <c r="M27" i="1"/>
  <c r="N27" i="1"/>
  <c r="K44" i="1"/>
  <c r="L44" i="1"/>
  <c r="M44" i="1"/>
  <c r="N44" i="1"/>
  <c r="K52" i="1"/>
  <c r="L52" i="1"/>
  <c r="M52" i="1"/>
  <c r="N52" i="1"/>
  <c r="K75" i="1"/>
  <c r="L75" i="1"/>
  <c r="M75" i="1"/>
  <c r="N75" i="1"/>
  <c r="K93" i="1"/>
  <c r="L93" i="1"/>
  <c r="L130" i="1" s="1"/>
  <c r="M93" i="1"/>
  <c r="M130" i="1" s="1"/>
  <c r="N93" i="1"/>
  <c r="N130" i="1" l="1"/>
  <c r="K130" i="1"/>
</calcChain>
</file>

<file path=xl/sharedStrings.xml><?xml version="1.0" encoding="utf-8"?>
<sst xmlns="http://schemas.openxmlformats.org/spreadsheetml/2006/main" count="1177" uniqueCount="581">
  <si>
    <t>www.singarea.moe.go.th/</t>
  </si>
  <si>
    <t xml:space="preserve">**  โรงเรียนขยายโอกาส  </t>
  </si>
  <si>
    <t xml:space="preserve">หมายเหตุ  </t>
  </si>
  <si>
    <t>รวมทั้งสิ้น</t>
  </si>
  <si>
    <t>16110</t>
  </si>
  <si>
    <t>อินทร์บุรี</t>
  </si>
  <si>
    <t>109 บ้านสวนหลวง</t>
  </si>
  <si>
    <t>1</t>
  </si>
  <si>
    <t>08-1852-9787</t>
  </si>
  <si>
    <t>นายวิชาญ  น้อยศรี</t>
  </si>
  <si>
    <t>วัดโบสถ์</t>
  </si>
  <si>
    <t/>
  </si>
  <si>
    <t>5</t>
  </si>
  <si>
    <t>08-4001-8390</t>
  </si>
  <si>
    <t>นายนพพร  ล่ำสัน</t>
  </si>
  <si>
    <t>วัดประศุก</t>
  </si>
  <si>
    <t>บางกะปิ</t>
  </si>
  <si>
    <t>8</t>
  </si>
  <si>
    <t>08-9987-0530</t>
  </si>
  <si>
    <t>นายไพบูลย์  ฟักขำ</t>
  </si>
  <si>
    <t>อนุบาลอินทร์บุรี(วัดโพธิ์ศรี)</t>
  </si>
  <si>
    <t>เทศบาลอินทร์บุรี</t>
  </si>
  <si>
    <t>เกาะขี้หมู</t>
  </si>
  <si>
    <t>7</t>
  </si>
  <si>
    <t>08-1529-3411</t>
  </si>
  <si>
    <t>นายสมชาติ  เมสนุกูล</t>
  </si>
  <si>
    <t>วัดเฉลิมมาศ</t>
  </si>
  <si>
    <t>น้ำตาล</t>
  </si>
  <si>
    <t>08-1732-2616</t>
  </si>
  <si>
    <t>นางสาวสุจิตรา  ตื้อมี</t>
  </si>
  <si>
    <t>วัดทอง</t>
  </si>
  <si>
    <t>บ้านไร่</t>
  </si>
  <si>
    <t>08-1558-7543</t>
  </si>
  <si>
    <t>นายดิเรก    เนียมคำ</t>
  </si>
  <si>
    <t>วัดโฆสิทธาราม       **</t>
  </si>
  <si>
    <t>ทับยา</t>
  </si>
  <si>
    <t>6</t>
  </si>
  <si>
    <t>08-6136-1929</t>
  </si>
  <si>
    <t>วัดยาง       **</t>
  </si>
  <si>
    <t>บางพระนอน</t>
  </si>
  <si>
    <t>2</t>
  </si>
  <si>
    <t>08-9009-2709</t>
  </si>
  <si>
    <t>นางจิติภัสร์  อัครโรจน์รวี</t>
  </si>
  <si>
    <t>ชุมชนวัดพระนอน</t>
  </si>
  <si>
    <t>ห้วยชัน</t>
  </si>
  <si>
    <t>การ้อง</t>
  </si>
  <si>
    <t>08-3896-4042</t>
  </si>
  <si>
    <t>นางสาวบังอร  เขียวรอด</t>
  </si>
  <si>
    <t>วัดการ้อง       **</t>
  </si>
  <si>
    <t>บ้านหนองสุ่ม</t>
  </si>
  <si>
    <t>10</t>
  </si>
  <si>
    <t>08-1745-4956</t>
  </si>
  <si>
    <t>นายร่าเริง  รักชัย</t>
  </si>
  <si>
    <t>วัดหนองสุ่ม      **</t>
  </si>
  <si>
    <t>ดอนคู</t>
  </si>
  <si>
    <t>08-1946-4836</t>
  </si>
  <si>
    <t>นายวิเศษ  ทับทิมทอง</t>
  </si>
  <si>
    <t>บ้านคูเมือง       **</t>
  </si>
  <si>
    <t>ประศุก</t>
  </si>
  <si>
    <t>ไผ่ขวาง</t>
  </si>
  <si>
    <t>08-9903-9257</t>
  </si>
  <si>
    <t>นายคำรณ  บุญเรือนณรงค์</t>
  </si>
  <si>
    <t>วัดสว่างอารมณ์       **</t>
  </si>
  <si>
    <t>เสือข้าม</t>
  </si>
  <si>
    <t>08-9237-5215</t>
  </si>
  <si>
    <t>นายสมชาย  เบ็ญจรัตน์</t>
  </si>
  <si>
    <t>วัดเสือข้าม        **</t>
  </si>
  <si>
    <t>วัดปลาไหล</t>
  </si>
  <si>
    <t>3</t>
  </si>
  <si>
    <t>08-6560-0504</t>
  </si>
  <si>
    <t>นายภิญญู  ศิรชินภัทร</t>
  </si>
  <si>
    <t>วัดปลาไหล       **</t>
  </si>
  <si>
    <t>ประมง</t>
  </si>
  <si>
    <t>วัดดอกไม้</t>
  </si>
  <si>
    <t>ทองเอน</t>
  </si>
  <si>
    <t>ล่องกะเบา</t>
  </si>
  <si>
    <t>08-1946-4874</t>
  </si>
  <si>
    <t>นายสมยศ  สังสอาด</t>
  </si>
  <si>
    <t>วัดล่องกะเบา</t>
  </si>
  <si>
    <t>ไผ่ดำ</t>
  </si>
  <si>
    <t>4</t>
  </si>
  <si>
    <t>08-1745-2023</t>
  </si>
  <si>
    <t>นางจันทร์เพ็ญ  กลับดี</t>
  </si>
  <si>
    <t>วัดไผ่ดำ (มิตรภาพที่ 183)</t>
  </si>
  <si>
    <t>ดงยาง</t>
  </si>
  <si>
    <t>12</t>
  </si>
  <si>
    <t>08-1780-4782</t>
  </si>
  <si>
    <t>นายธงชัย  พรหมสโร</t>
  </si>
  <si>
    <t>ชุมชนวัดดงยาง</t>
  </si>
  <si>
    <t>หางน้ำ</t>
  </si>
  <si>
    <t>08-1269-9720</t>
  </si>
  <si>
    <t>นายสมพร  แพรม้วน</t>
  </si>
  <si>
    <t>วัดเซ่าสิงห์</t>
  </si>
  <si>
    <t>เชียงราก</t>
  </si>
  <si>
    <t>08-9817-5366</t>
  </si>
  <si>
    <t>นายปรีชีพ  กลิ่นหัวไผ่</t>
  </si>
  <si>
    <t xml:space="preserve">วัดเชียงราก       ** </t>
  </si>
  <si>
    <t>โพธิ์ศรี</t>
  </si>
  <si>
    <t>9</t>
  </si>
  <si>
    <t>นางเนาวรัตน์  วันทอง</t>
  </si>
  <si>
    <t>วัดคลองโพธิ์ศรี</t>
  </si>
  <si>
    <t>บ้านกลาง</t>
  </si>
  <si>
    <t>08-1948-3822</t>
  </si>
  <si>
    <t>นายธรรมศักดิ์  อาภากุลอนุ</t>
  </si>
  <si>
    <t>วัดกลาง       **</t>
  </si>
  <si>
    <t>ท่างาม</t>
  </si>
  <si>
    <t>บ้านหัวดง</t>
  </si>
  <si>
    <t>นางเครือวัลย์  ดิษพงษ์</t>
  </si>
  <si>
    <t>ชีน้ำร้าย</t>
  </si>
  <si>
    <t>วัดราษฏร์</t>
  </si>
  <si>
    <t>วัดราษฎร์ศรัทธาทำ</t>
  </si>
  <si>
    <t>บ้านระนาม</t>
  </si>
  <si>
    <t>08-1744-5397</t>
  </si>
  <si>
    <t>นายมนตรี  ใจดี</t>
  </si>
  <si>
    <t>วัดระนาม       **</t>
  </si>
  <si>
    <t>บางปูน</t>
  </si>
  <si>
    <t>08-9089-7567</t>
  </si>
  <si>
    <t>นายสมศักดิ์  บัวทอง</t>
  </si>
  <si>
    <t>วัดบางปูน       **</t>
  </si>
  <si>
    <t>ท่าข่อย</t>
  </si>
  <si>
    <t>วัดท่าอิฐ       **</t>
  </si>
  <si>
    <t>บ้านปลาไหล</t>
  </si>
  <si>
    <t>08-7039-7191</t>
  </si>
  <si>
    <t>นางพิมพ์ฉวี  จิตรบรรพต</t>
  </si>
  <si>
    <t>วัดตุ้มหู     **</t>
  </si>
  <si>
    <t>บ้านท่างาม</t>
  </si>
  <si>
    <t>วัดแจ้ง</t>
  </si>
  <si>
    <t>08-1948-0613</t>
  </si>
  <si>
    <t>นางสาวพิสมัย  อินทวาส</t>
  </si>
  <si>
    <t>วัดกำแพง</t>
  </si>
  <si>
    <t>งิ้วราย</t>
  </si>
  <si>
    <t>วัดน้อยดอนโพธิ์</t>
  </si>
  <si>
    <t>08-1994-5946</t>
  </si>
  <si>
    <t>นายสุทัศน์  นาวีระ</t>
  </si>
  <si>
    <t>วัดน้อย       **</t>
  </si>
  <si>
    <t>โพธิ์ชัย</t>
  </si>
  <si>
    <t>บ้านลำ</t>
  </si>
  <si>
    <t>วัดบ้านลำ       **</t>
  </si>
  <si>
    <t>กระทุ่มปี่</t>
  </si>
  <si>
    <t>08-1947-6590</t>
  </si>
  <si>
    <t>นายชลิต  ชมชื่นจิตร์</t>
  </si>
  <si>
    <t>วัดกระทุ่มปี่     **</t>
  </si>
  <si>
    <t>บ้านหัวบึง</t>
  </si>
  <si>
    <t>08-9330-8298</t>
  </si>
  <si>
    <t>นายสมบัติ  หมีนอน</t>
  </si>
  <si>
    <t>วัดเพิ่มประสิทธิผล     **</t>
  </si>
  <si>
    <t>ไผ่ขาด</t>
  </si>
  <si>
    <t>08-4800-4519</t>
  </si>
  <si>
    <t>วัดโพธิ์สำราญ (วัดไผ่ขาด)</t>
  </si>
  <si>
    <t>กระโจม</t>
  </si>
  <si>
    <t>08-7116-6818</t>
  </si>
  <si>
    <t>นายอาจหาญ  ภู่ตัน</t>
  </si>
  <si>
    <t>วัดกระโจม</t>
  </si>
  <si>
    <t>0-3681-3064</t>
  </si>
  <si>
    <t>16120</t>
  </si>
  <si>
    <t>หัวป่า</t>
  </si>
  <si>
    <t>ชลอน</t>
  </si>
  <si>
    <t>08-9444-0119</t>
  </si>
  <si>
    <t>นายเสน่ห์  พัฒน์พันธ์</t>
  </si>
  <si>
    <t>วัดพรหมเทพาวาส</t>
  </si>
  <si>
    <t>โรงช้าง</t>
  </si>
  <si>
    <t>08-1587-3498</t>
  </si>
  <si>
    <t>ชุมชนวัดเทพมงคล สาขาวัดป่าหวาย</t>
  </si>
  <si>
    <t>เทพมงคล</t>
  </si>
  <si>
    <t>นายสิทธิชัย  เครือทิวา</t>
  </si>
  <si>
    <t>ชุมชนวัดเทพมงคล     **</t>
  </si>
  <si>
    <t>พระงาม</t>
  </si>
  <si>
    <t>หัววน</t>
  </si>
  <si>
    <t>08-1852-1450</t>
  </si>
  <si>
    <t>นางสุมาลี  ชูจันทร์</t>
  </si>
  <si>
    <t>วัดประสาท</t>
  </si>
  <si>
    <t>บ้านพลู</t>
  </si>
  <si>
    <t>วัดเตย     **</t>
  </si>
  <si>
    <t>ชีปะขาว</t>
  </si>
  <si>
    <t>ว่าง</t>
  </si>
  <si>
    <t>วัดชีปะขาว</t>
  </si>
  <si>
    <t>พรหมบุรี</t>
  </si>
  <si>
    <t>เทศบาลปากบาง</t>
  </si>
  <si>
    <t>อัมพวัน</t>
  </si>
  <si>
    <t>08-9915-9944</t>
  </si>
  <si>
    <t>นายอนันต์  บุญวงศ์</t>
  </si>
  <si>
    <t>วัดอัมพวัน     **</t>
  </si>
  <si>
    <t>บ้านแป้ง</t>
  </si>
  <si>
    <t>เสาธงทอง</t>
  </si>
  <si>
    <t>08-9920-1433</t>
  </si>
  <si>
    <t>วัดเสาธงทอง</t>
  </si>
  <si>
    <t>วัดกลางธนรินทร์</t>
  </si>
  <si>
    <t>บ้านหม้อ</t>
  </si>
  <si>
    <t>บ้านเก่า</t>
  </si>
  <si>
    <t>08-9242-4211</t>
  </si>
  <si>
    <t>นายพนม  สุวรรณหงส์</t>
  </si>
  <si>
    <t>ตราชู</t>
  </si>
  <si>
    <t>08-4083-1054</t>
  </si>
  <si>
    <t>นายเสนอศักดิ์  ร่มโพธิ์สระ</t>
  </si>
  <si>
    <t>ชุมชนวัดตราชู</t>
  </si>
  <si>
    <t>โคปูน</t>
  </si>
  <si>
    <t>08-1853-2784</t>
  </si>
  <si>
    <t>นายสมบัติ  สุขสบาย</t>
  </si>
  <si>
    <t>วัดโคปูน</t>
  </si>
  <si>
    <t>บ้านเก้าชั่ง</t>
  </si>
  <si>
    <t>08-1908-9755</t>
  </si>
  <si>
    <t>นายศักดิ์ชัย  หัศภาดล</t>
  </si>
  <si>
    <t>วัดเก้าชั่ง</t>
  </si>
  <si>
    <t>บางน้ำเชี่ยว</t>
  </si>
  <si>
    <t>เทศบาลบางน้ำเชี่ยว</t>
  </si>
  <si>
    <t>วัดหลวง</t>
  </si>
  <si>
    <t>โภคาภิวัฒน์</t>
  </si>
  <si>
    <t>08-6753-9113</t>
  </si>
  <si>
    <t>นางอุดมพร ตาระกา</t>
  </si>
  <si>
    <t>วัดโภคาภิวัฒน์</t>
  </si>
  <si>
    <t>โพธิ์เอน</t>
  </si>
  <si>
    <t>08-5955-3264</t>
  </si>
  <si>
    <t>นายคำรณ  จันทร</t>
  </si>
  <si>
    <t>วัดโพธิ์เอน</t>
  </si>
  <si>
    <t>ไทยพวน</t>
  </si>
  <si>
    <t>08-1953-7376</t>
  </si>
  <si>
    <t>นายไชยวัฒน์  สุคันธวิภัติ</t>
  </si>
  <si>
    <t>อนุบาลพรหมบุรี</t>
  </si>
  <si>
    <t>16130</t>
  </si>
  <si>
    <t>พักทัน</t>
  </si>
  <si>
    <t>08-5349-3099</t>
  </si>
  <si>
    <t>นายสมยศ  วิริยะ</t>
  </si>
  <si>
    <t>วัดห้วย</t>
  </si>
  <si>
    <t>สระแจง</t>
  </si>
  <si>
    <t>สามัคคีธรรม</t>
  </si>
  <si>
    <t>08-5954-8719</t>
  </si>
  <si>
    <t>นายวิชาญ  การะเกตุ</t>
  </si>
  <si>
    <t>วัดสามัคคีธรรม</t>
  </si>
  <si>
    <t>08-5211-2714</t>
  </si>
  <si>
    <t>นายชรินทร์  พันธ์สุข</t>
  </si>
  <si>
    <t>บ้านทุ่งว้า</t>
  </si>
  <si>
    <t>ดอนเจดีย์</t>
  </si>
  <si>
    <t>08-9082-9166</t>
  </si>
  <si>
    <t>นายรุ่งโรจน์  ศรีไพโรจน์</t>
  </si>
  <si>
    <t>วัดดอนเจดีย์</t>
  </si>
  <si>
    <t>บ้านคีม</t>
  </si>
  <si>
    <t>08-4121-4732</t>
  </si>
  <si>
    <t>นายบรรเทิง   โนนเปือย</t>
  </si>
  <si>
    <t>วัดคีม     **</t>
  </si>
  <si>
    <t>บ้านทุ่งกลับ</t>
  </si>
  <si>
    <t>นายนิกร  ศรีทอง</t>
  </si>
  <si>
    <t>ดงชะอม</t>
  </si>
  <si>
    <t>08-1794-0116</t>
  </si>
  <si>
    <t>นายวิชัย  วัฒนสุขี</t>
  </si>
  <si>
    <t>วัดชะอมสามัคคีธรรม</t>
  </si>
  <si>
    <t>08-7115-9892</t>
  </si>
  <si>
    <t>นายสำราญ  ชูเนตร</t>
  </si>
  <si>
    <t>วัดกลางชูศรีเจริญสุข</t>
  </si>
  <si>
    <t>06130</t>
  </si>
  <si>
    <t>บ้านจ่า</t>
  </si>
  <si>
    <t xml:space="preserve"> บ้านจ่า</t>
  </si>
  <si>
    <t>08-9611-9208</t>
  </si>
  <si>
    <t>นายสันติ  บุษบงค์</t>
  </si>
  <si>
    <t>วัดบ้านจ่า (เอี่ยมโหมดอนุสรณ์)   **</t>
  </si>
  <si>
    <t>ไม้ดัด</t>
  </si>
  <si>
    <t>หนองลาดพัฒนา</t>
  </si>
  <si>
    <t>-</t>
  </si>
  <si>
    <t>08-1757-8774</t>
  </si>
  <si>
    <t>นายสุนทร  ภู่แพร</t>
  </si>
  <si>
    <t>เรืองเดชประชานุเคราะห์     **</t>
  </si>
  <si>
    <t>08-6552-4391</t>
  </si>
  <si>
    <t>นายฉลาด  อินทร์เอี่ยม</t>
  </si>
  <si>
    <t>อนุบาลบางระจัน</t>
  </si>
  <si>
    <t>ตลาดโพธิ์</t>
  </si>
  <si>
    <t>08-6798-5153</t>
  </si>
  <si>
    <t>นายไพฑูรย์  พึ่งน้อย</t>
  </si>
  <si>
    <t>วัดตลาดโพธิ์     **</t>
  </si>
  <si>
    <t>แม่ลา</t>
  </si>
  <si>
    <t>เชิงกลัด</t>
  </si>
  <si>
    <t>วัดแหลมคาง   **</t>
  </si>
  <si>
    <t>สิงห์</t>
  </si>
  <si>
    <t>เทศบาล สิงห์</t>
  </si>
  <si>
    <t>บ้านตลาดโพธิ์</t>
  </si>
  <si>
    <t>08-1852-7584</t>
  </si>
  <si>
    <t>นายถัน  ทองดี</t>
  </si>
  <si>
    <t>วัดประสิทธิ์คุณากร</t>
  </si>
  <si>
    <t>ตลาดบางระจัน</t>
  </si>
  <si>
    <t>08-9805-4572</t>
  </si>
  <si>
    <t>นายสมชาย  รอดบาง</t>
  </si>
  <si>
    <t>ชุมชนบ้านไม้ดัด</t>
  </si>
  <si>
    <t>08-9615-1181</t>
  </si>
  <si>
    <t>นายสุรชัย  ร่มโพธิ์</t>
  </si>
  <si>
    <t>วัดน้อยนางหงษ์</t>
  </si>
  <si>
    <t>โพชนไก่</t>
  </si>
  <si>
    <t>08-9817-7600</t>
  </si>
  <si>
    <t>นายสมเกียรติ  ทำดี</t>
  </si>
  <si>
    <t>วัดน้ำผึ้ง</t>
  </si>
  <si>
    <t>โพธิ์หอม</t>
  </si>
  <si>
    <t>08-5734-7209</t>
  </si>
  <si>
    <t>นางสาวอังคนา  อินทร์กระวี</t>
  </si>
  <si>
    <t>วัดโพธิ์หอม</t>
  </si>
  <si>
    <t>บ้านเชิงกลัด</t>
  </si>
  <si>
    <t>08-9905-3490</t>
  </si>
  <si>
    <t>นายกิตติ  วงษ์แหวน</t>
  </si>
  <si>
    <t>วัดโพธิ์รัตนาราม</t>
  </si>
  <si>
    <t>บ้านโคกหม้อ</t>
  </si>
  <si>
    <t>08-9800-7786</t>
  </si>
  <si>
    <t>นายทรงวุฒิ  โตโสภณ</t>
  </si>
  <si>
    <t>ชุมชนวัดพระปรางค์วิริยวิทยา **</t>
  </si>
  <si>
    <t>08-1571-9191</t>
  </si>
  <si>
    <t>นางบังอร ระย้าย้อย</t>
  </si>
  <si>
    <t>วัดวังขรณ์</t>
  </si>
  <si>
    <t>ชัณสูตร</t>
  </si>
  <si>
    <t>08-9084-1661</t>
  </si>
  <si>
    <t>นายเพิ่มศักดิ์  บัวรักษ์</t>
  </si>
  <si>
    <t>วัดชันสูตร</t>
  </si>
  <si>
    <t>บางระจัน</t>
  </si>
  <si>
    <t>วิหารขาว</t>
  </si>
  <si>
    <t>08-1758-3058</t>
  </si>
  <si>
    <t>นายสุเทพ เหล่าพงษ์แก้ว</t>
  </si>
  <si>
    <t>วัดวิหารขาว</t>
  </si>
  <si>
    <t>พิกุลทอง</t>
  </si>
  <si>
    <t>เทศบาลถอนสมอ</t>
  </si>
  <si>
    <t>บ้านพิกุลทอง</t>
  </si>
  <si>
    <t>08-3774-8270</t>
  </si>
  <si>
    <t>นายนคร  สุขโข</t>
  </si>
  <si>
    <t xml:space="preserve">วัดพิกุลทอง    </t>
  </si>
  <si>
    <t>16140</t>
  </si>
  <si>
    <t>โพประจักษ์</t>
  </si>
  <si>
    <t>โพธิ์ประจักษ์</t>
  </si>
  <si>
    <t>วัดเสาธงหิน</t>
  </si>
  <si>
    <t>08-6769-3167</t>
  </si>
  <si>
    <t>นายเด่นเชิงชาย คร้ามแสง</t>
  </si>
  <si>
    <t>ชุมชนวัดเสาธงหิน</t>
  </si>
  <si>
    <t>กระดี่แดง</t>
  </si>
  <si>
    <t>08-1364-6924</t>
  </si>
  <si>
    <t>นายสุชาติ  จันทร์แก้ว</t>
  </si>
  <si>
    <t>วัดโสภา     **</t>
  </si>
  <si>
    <t>ถอนสมอ</t>
  </si>
  <si>
    <t>บ้านสวนกล้วย</t>
  </si>
  <si>
    <t>08-9905-5019</t>
  </si>
  <si>
    <t>นางศศิธร  แพรเจริญ</t>
  </si>
  <si>
    <t>อนุบาลท่าช้าง</t>
  </si>
  <si>
    <t>08-1291-7330</t>
  </si>
  <si>
    <t>นายขวัญชัย  ประเสริฐศรี</t>
  </si>
  <si>
    <t>08-9049-5802</t>
  </si>
  <si>
    <t>นายประสงค์  สังข์ทอง</t>
  </si>
  <si>
    <t>วัดถอนสมอ</t>
  </si>
  <si>
    <t>ท่าช้าง</t>
  </si>
  <si>
    <t>16150</t>
  </si>
  <si>
    <t>โพสังโฆ</t>
  </si>
  <si>
    <t>วัดสิงห์</t>
  </si>
  <si>
    <t>13</t>
  </si>
  <si>
    <t>08-9889-5976</t>
  </si>
  <si>
    <t>นายสมชาย  สิงหา</t>
  </si>
  <si>
    <t>บ้านม่วง</t>
  </si>
  <si>
    <t>08-1759-6326</t>
  </si>
  <si>
    <t>นายสมนึก  ศรีนาค</t>
  </si>
  <si>
    <t>ชุมชนวัดม่วง     **</t>
  </si>
  <si>
    <t>เทศบาลโพสังโฆ</t>
  </si>
  <si>
    <t>บ้านวัดพริก</t>
  </si>
  <si>
    <t>08-1757-4320</t>
  </si>
  <si>
    <t>นางสาวกมลทิพย์  ใจเที่ยง</t>
  </si>
  <si>
    <t>วัดโพธิ์สังฆาราม</t>
  </si>
  <si>
    <t>ท่าข้าม</t>
  </si>
  <si>
    <t>สาธุ</t>
  </si>
  <si>
    <t>08-1757-9429</t>
  </si>
  <si>
    <t>นายสิงห์ชัย  แพรเจริญ</t>
  </si>
  <si>
    <t>วัดสาธุการาม</t>
  </si>
  <si>
    <t>บ้านท้องคุ้ง</t>
  </si>
  <si>
    <t>วัดโพธิ์ศรี</t>
  </si>
  <si>
    <t>บ้านท่าข้ามเหนือ</t>
  </si>
  <si>
    <t>08-9987-3144</t>
  </si>
  <si>
    <t>นายประสาธน์  ด่านสกุลเจริญ</t>
  </si>
  <si>
    <t>ชุมชนวัดกลางท่าข้าม     **</t>
  </si>
  <si>
    <t>โพทะเล</t>
  </si>
  <si>
    <t>โพธิ์ทะเล</t>
  </si>
  <si>
    <t>ดอนมะสัง</t>
  </si>
  <si>
    <t>08-1853-3516</t>
  </si>
  <si>
    <t>นางสาววัชรี  ศรีบุญนาค</t>
  </si>
  <si>
    <t>บ้านหนองลีวิทยาคม     **</t>
  </si>
  <si>
    <t>หนองกระทุ่ม</t>
  </si>
  <si>
    <t>บ้านหนองกระทุ่ม</t>
  </si>
  <si>
    <t>ไทยรัฐวิทยา 56 (บ้านหนองกระทุ่ม)    **</t>
  </si>
  <si>
    <t>08-1853-3152</t>
  </si>
  <si>
    <t>นายทัศนัย  ศรีสุธรรมศักดิ์</t>
  </si>
  <si>
    <t>วัดโพธิ์ทะเลสามัคคี     **</t>
  </si>
  <si>
    <t>บ้านกลับ</t>
  </si>
  <si>
    <t>08-9087-8285</t>
  </si>
  <si>
    <t>นายมงคล  เครือทิวา</t>
  </si>
  <si>
    <t>วัดบ้านกลับ</t>
  </si>
  <si>
    <t>คอทราย</t>
  </si>
  <si>
    <t>วัดวังกะจับ</t>
  </si>
  <si>
    <t>08-5137-7056</t>
  </si>
  <si>
    <t>นายสุชิน  ทดแทน</t>
  </si>
  <si>
    <t>วัดตะโกรวม     **</t>
  </si>
  <si>
    <t>บ้านโคกพร้าว</t>
  </si>
  <si>
    <t>08-1853-5890</t>
  </si>
  <si>
    <t>นายมานะ  ทองรักษ์</t>
  </si>
  <si>
    <t>อนุบาลค่ายบางระจัน     **</t>
  </si>
  <si>
    <t>ทับเจ็กหะ</t>
  </si>
  <si>
    <t>08-1822-0090</t>
  </si>
  <si>
    <t>นางสาวยุพา บุญอนันต์</t>
  </si>
  <si>
    <t>วัดประดับ</t>
  </si>
  <si>
    <t>วังกา</t>
  </si>
  <si>
    <t>08-9904-6984</t>
  </si>
  <si>
    <t>นายปรีดา  คงสัตย์</t>
  </si>
  <si>
    <t>ค่ายบางระจัน</t>
  </si>
  <si>
    <t>ถนนตก</t>
  </si>
  <si>
    <t>11</t>
  </si>
  <si>
    <t>นายสรชัย ศุภสิทธิ์กุลชัย</t>
  </si>
  <si>
    <t>วัดขุนสงฆ์</t>
  </si>
  <si>
    <t>16000</t>
  </si>
  <si>
    <t>หัวไผ่</t>
  </si>
  <si>
    <t>08-9807-4880</t>
  </si>
  <si>
    <t>นายประยูร  ม่วงมี</t>
  </si>
  <si>
    <t>อนุบาลเมืองสิงห์บุรี     **</t>
  </si>
  <si>
    <t>08-9615-7352</t>
  </si>
  <si>
    <t>นายชาลี  บ่ายเที่ยง</t>
  </si>
  <si>
    <t>วัดโพธิ์ชัย</t>
  </si>
  <si>
    <t>วัดตะโหนด</t>
  </si>
  <si>
    <t>08-1853-3180</t>
  </si>
  <si>
    <t>นายอุดร  ชื่นกลิ่น</t>
  </si>
  <si>
    <t>บ้านพิพิธพัฒนา</t>
  </si>
  <si>
    <t>08-1822-5097</t>
  </si>
  <si>
    <t>นายสมชาย  สุขเคหา</t>
  </si>
  <si>
    <t>วัดข่อย     **</t>
  </si>
  <si>
    <t>บางพุทรา</t>
  </si>
  <si>
    <t>เทศบาลเมืองสิงห์บุรี</t>
  </si>
  <si>
    <t>นายสนอง เพ็งบุญ</t>
  </si>
  <si>
    <t>วัดพรหมสาคร     **</t>
  </si>
  <si>
    <t>08-1946-4819</t>
  </si>
  <si>
    <t>นายพลพิพัฒน์  สุระขันธ์</t>
  </si>
  <si>
    <t>อนุบาลสิงห์บุรี</t>
  </si>
  <si>
    <t>บางกระบือ</t>
  </si>
  <si>
    <t>ห้วยสลอด</t>
  </si>
  <si>
    <t>08-1408-8332</t>
  </si>
  <si>
    <t>นายสมนึก  ผิวผ่อง</t>
  </si>
  <si>
    <t>วัดสะอาดราษฎร์บำรุง     **</t>
  </si>
  <si>
    <t>08-9822-2830</t>
  </si>
  <si>
    <t>นางสุจิตรา ศุภพงษ์</t>
  </si>
  <si>
    <t>วัดประโชติการาม     **</t>
  </si>
  <si>
    <t>สักเหล็ก</t>
  </si>
  <si>
    <t>วัดกระดังงา</t>
  </si>
  <si>
    <t>ม่วงหมู่</t>
  </si>
  <si>
    <t>บางเดื่อ</t>
  </si>
  <si>
    <t>08-1948-0616</t>
  </si>
  <si>
    <t>นายสมบัติ  กล่อมเกลี้ยง</t>
  </si>
  <si>
    <t>วัดศรัทธาภิรม</t>
  </si>
  <si>
    <t>บางประทุน</t>
  </si>
  <si>
    <t>08-1853-6483</t>
  </si>
  <si>
    <t>นางศรีรัตน์  บัวใหญ่</t>
  </si>
  <si>
    <t>วัดพระปรางค์มุนี     **</t>
  </si>
  <si>
    <t>08-6365-8597</t>
  </si>
  <si>
    <t>นายสกลพร  โสภาจารีย์</t>
  </si>
  <si>
    <t>วัดตึกราชา</t>
  </si>
  <si>
    <t>ต้นโพธิ์</t>
  </si>
  <si>
    <t>ย่านไม้รวก</t>
  </si>
  <si>
    <t>08-2357-7383</t>
  </si>
  <si>
    <t>นายวิริยะ  วันทอง</t>
  </si>
  <si>
    <t>วัดศรีสาคร     **</t>
  </si>
  <si>
    <t>จักรสีห์</t>
  </si>
  <si>
    <t>บ้านพระนอน</t>
  </si>
  <si>
    <t>08-6606-8640</t>
  </si>
  <si>
    <t>ชุมชนวัดพระนอนจักรสีห์มิตรภาพที่ 133</t>
  </si>
  <si>
    <t>08-1291-4908</t>
  </si>
  <si>
    <t>นายสุชาติ  เอี่ยมสุภา</t>
  </si>
  <si>
    <t>วัดจักรสีห์     **</t>
  </si>
  <si>
    <t>โพกรวม</t>
  </si>
  <si>
    <t>บางมัญ</t>
  </si>
  <si>
    <t>โคกพระ</t>
  </si>
  <si>
    <t>08-1492-3264</t>
  </si>
  <si>
    <t>นายสุครีพ  สอนเครือ</t>
  </si>
  <si>
    <t>วัดโคกพระ</t>
  </si>
  <si>
    <t>บางสำราญ</t>
  </si>
  <si>
    <t>08-5154-5195</t>
  </si>
  <si>
    <t>นายวันชัย  กล้าเอี่ยม</t>
  </si>
  <si>
    <t>บ้านบางสำราญ</t>
  </si>
  <si>
    <t>08-13611-790</t>
  </si>
  <si>
    <t>นายนิรันดร์  สุขุมะ</t>
  </si>
  <si>
    <t>วัดหัวว่าว</t>
  </si>
  <si>
    <t>บางเลา</t>
  </si>
  <si>
    <t>08-1254-6664</t>
  </si>
  <si>
    <t>นายทองดี  เมืองเจริญ</t>
  </si>
  <si>
    <t>08-1948-3367</t>
  </si>
  <si>
    <t>นายกิตติชัย  ศรีประเสริฐ</t>
  </si>
  <si>
    <t>วัดสังฆราชาวาส  **</t>
  </si>
  <si>
    <t>08-9801-2508</t>
  </si>
  <si>
    <t>นายสถาพร  คุ้มไพรี</t>
  </si>
  <si>
    <t>วัดราษฎร์ประสิทธิ์</t>
  </si>
  <si>
    <t>เมืองสิงห์บุรี</t>
  </si>
  <si>
    <t>ครู</t>
  </si>
  <si>
    <t>ผบ.</t>
  </si>
  <si>
    <t>ห้องเรียน</t>
  </si>
  <si>
    <t>นักเรียน</t>
  </si>
  <si>
    <t>ไปรษณีย์</t>
  </si>
  <si>
    <t>เทศบาล</t>
  </si>
  <si>
    <t>ส่วนตัว</t>
  </si>
  <si>
    <t>โรงเรียน</t>
  </si>
  <si>
    <t>จำนวน</t>
  </si>
  <si>
    <t>โทรศัพท์</t>
  </si>
  <si>
    <t>รหัส</t>
  </si>
  <si>
    <t>ตำบล</t>
  </si>
  <si>
    <t>อบต./</t>
  </si>
  <si>
    <t>หมู่บ้าน</t>
  </si>
  <si>
    <t>หมู่</t>
  </si>
  <si>
    <t>ผู้บริหาร</t>
  </si>
  <si>
    <t>โรงเรียน/อำเภอ</t>
  </si>
  <si>
    <t>ที่</t>
  </si>
  <si>
    <t>นายอนันตชิต  สุทนต์ชัย</t>
  </si>
  <si>
    <t>นางจุฑารัตน์ แสงสว่าง</t>
  </si>
  <si>
    <t>นายนรงค์ โสภา</t>
  </si>
  <si>
    <t>นางณัฐสุรางค์ ทิพยสุวรรณมาลา</t>
  </si>
  <si>
    <t xml:space="preserve"> ว่าง </t>
  </si>
  <si>
    <t>นางนัธดา  ไตรรัตน์</t>
  </si>
  <si>
    <t>จ.ส.อ.กรสิรวิชญ์  อศุริยการ</t>
  </si>
  <si>
    <t>นางสาวณัฐิกานต์ รักนาค</t>
  </si>
  <si>
    <t>นายบุญเลิศ  จำสนอง</t>
  </si>
  <si>
    <t>ปีการศึกษา 2557</t>
  </si>
  <si>
    <t>ข้อมูลพื้นฐานโรงเรียนในสังกัด สำนักงานเขตพื้นที่การศึกษาประถมศึกษาสิงห์บุรี</t>
  </si>
  <si>
    <t>08-9883-3602</t>
  </si>
  <si>
    <t>08-1744-9846</t>
  </si>
  <si>
    <t>08-4492-4371</t>
  </si>
  <si>
    <t>ชุมชนวัดพระปรางค์วิริยวิทยา</t>
  </si>
  <si>
    <t>ที่มา http://portal.bopp-obec.info/obec57</t>
  </si>
  <si>
    <t>วัดการ้อง</t>
  </si>
  <si>
    <t>วัดหนองสุ่ม</t>
  </si>
  <si>
    <t>บ้านคูเมือง</t>
  </si>
  <si>
    <t>วัดบ้านลำ</t>
  </si>
  <si>
    <t>วัดกระทุ่มปี่</t>
  </si>
  <si>
    <t>วัดสว่างอารมณ์</t>
  </si>
  <si>
    <t>วัดเสือข้าม</t>
  </si>
  <si>
    <t>วัดโฆสิทธาราม</t>
  </si>
  <si>
    <t>วัดตุ้มหู</t>
  </si>
  <si>
    <t>วัดท่าอิฐ</t>
  </si>
  <si>
    <t>วัดยาง</t>
  </si>
  <si>
    <t>วัดเชียงราก</t>
  </si>
  <si>
    <t>วัดกลาง</t>
  </si>
  <si>
    <t>วัดระนาม</t>
  </si>
  <si>
    <t>วัดบางปูน</t>
  </si>
  <si>
    <t>วัดน้อย</t>
  </si>
  <si>
    <t>วัดเพิ่มประสิทธิผล</t>
  </si>
  <si>
    <t>วัดโสภา</t>
  </si>
  <si>
    <t>โรงเรียนวัดพิกุลทอง</t>
  </si>
  <si>
    <t>ชุมชนวัดเทพมงคล</t>
  </si>
  <si>
    <t>วัดเตย</t>
  </si>
  <si>
    <t>วัดอัมพวัน</t>
  </si>
  <si>
    <t>ไทยรัฐวิทยา 56 (บ้านหนองกระทุ่ม)</t>
  </si>
  <si>
    <t>ชุมชนวัดม่วง</t>
  </si>
  <si>
    <t>วัดโพธิ์ทะเลสามัคคี</t>
  </si>
  <si>
    <t>บ้านหนองลีวิทยาคม</t>
  </si>
  <si>
    <t>อนุบาลค่ายบางระจัน</t>
  </si>
  <si>
    <t>ชุมชนวัดกลางท่าข้าม</t>
  </si>
  <si>
    <t>วัดตะโกรวม</t>
  </si>
  <si>
    <t>วัดคีม</t>
  </si>
  <si>
    <t>วัดตลาดโพธิ์</t>
  </si>
  <si>
    <t>เรืองเดชประชานุเคราะห์</t>
  </si>
  <si>
    <t>วัดแหลมคาง</t>
  </si>
  <si>
    <t>วัดบ้านจ่า (เอี่ยมโหมดอนุสรณ์)</t>
  </si>
  <si>
    <t>อนุบาลเมืองสิงห์บุรี</t>
  </si>
  <si>
    <t>วัดข่อย</t>
  </si>
  <si>
    <t>วัดพระปรางค์มุนี</t>
  </si>
  <si>
    <t>วัดเสาธงทองธงทอง</t>
  </si>
  <si>
    <t>วัดสังฆราชาวาส</t>
  </si>
  <si>
    <t>วัดพรหมสาคร</t>
  </si>
  <si>
    <t>วัดสะอาดราษฎร์บำรุง</t>
  </si>
  <si>
    <t>วัดประโชติการาม</t>
  </si>
  <si>
    <t>วัดศรีสาคร</t>
  </si>
  <si>
    <t>วัดจักรสีห์</t>
  </si>
  <si>
    <t>ห้อง</t>
  </si>
  <si>
    <t>รวม</t>
  </si>
  <si>
    <t>หญิง</t>
  </si>
  <si>
    <t>ชาย</t>
  </si>
  <si>
    <t xml:space="preserve">รวมทั้งหมด </t>
  </si>
  <si>
    <t xml:space="preserve">รวม ม.ต้น </t>
  </si>
  <si>
    <t>ม.3</t>
  </si>
  <si>
    <t>ม.2</t>
  </si>
  <si>
    <t>ม.1</t>
  </si>
  <si>
    <t xml:space="preserve">รวมประถม </t>
  </si>
  <si>
    <t>ป.6</t>
  </si>
  <si>
    <t>ป.5</t>
  </si>
  <si>
    <t>ป.4</t>
  </si>
  <si>
    <t>ป.3</t>
  </si>
  <si>
    <t>ป.2</t>
  </si>
  <si>
    <t>ป.1</t>
  </si>
  <si>
    <t>รวมก่อนประถม</t>
  </si>
  <si>
    <t>อ.2</t>
  </si>
  <si>
    <t>อ.1</t>
  </si>
  <si>
    <t>ชื่อโรงเรียน</t>
  </si>
  <si>
    <t>สำนักงานเขตพื้นที่การศึกษาประถมศึกษาสิงห์บุรี</t>
  </si>
  <si>
    <t>จำนวนนักเรียน  ปีการศึกษา 2557 (10 มิ.ย)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</si>
</sst>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&lt;=99999999][$-1000000]0\-####\-####;[$-1000000]#\-####\-####"/>
    <numFmt numFmtId="189" formatCode="[&lt;=99999999][$-D000000]0\-####\-####;[$-D000000]#\-####\-####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shrinkToFit="1"/>
    </xf>
    <xf numFmtId="0" fontId="3" fillId="0" borderId="0" xfId="2" applyFont="1" applyAlignment="1">
      <alignment shrinkToFit="1"/>
    </xf>
    <xf numFmtId="0" fontId="3" fillId="0" borderId="0" xfId="2" applyFont="1" applyAlignment="1">
      <alignment horizontal="centerContinuous" shrinkToFit="1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right" shrinkToFit="1"/>
    </xf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 shrinkToFit="1"/>
    </xf>
    <xf numFmtId="188" fontId="3" fillId="0" borderId="1" xfId="2" applyNumberFormat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Continuous"/>
    </xf>
    <xf numFmtId="0" fontId="3" fillId="0" borderId="2" xfId="2" applyFont="1" applyBorder="1" applyAlignment="1">
      <alignment horizontal="center"/>
    </xf>
    <xf numFmtId="188" fontId="3" fillId="0" borderId="2" xfId="2" applyNumberFormat="1" applyFont="1" applyBorder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>
      <alignment horizontal="left" shrinkToFit="1"/>
    </xf>
    <xf numFmtId="0" fontId="3" fillId="0" borderId="2" xfId="2" applyFont="1" applyBorder="1" applyAlignment="1">
      <alignment shrinkToFit="1"/>
    </xf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188" fontId="3" fillId="0" borderId="3" xfId="2" applyNumberFormat="1" applyFont="1" applyBorder="1"/>
    <xf numFmtId="0" fontId="3" fillId="0" borderId="3" xfId="2" applyFont="1" applyBorder="1" applyAlignment="1">
      <alignment horizontal="left"/>
    </xf>
    <xf numFmtId="0" fontId="3" fillId="0" borderId="3" xfId="2" applyFont="1" applyBorder="1" applyAlignment="1">
      <alignment horizontal="left" shrinkToFit="1"/>
    </xf>
    <xf numFmtId="0" fontId="3" fillId="0" borderId="3" xfId="2" applyFont="1" applyBorder="1" applyAlignment="1">
      <alignment shrinkToFit="1"/>
    </xf>
    <xf numFmtId="0" fontId="3" fillId="0" borderId="3" xfId="2" applyFont="1" applyBorder="1"/>
    <xf numFmtId="188" fontId="3" fillId="0" borderId="3" xfId="2" applyNumberFormat="1" applyFont="1" applyBorder="1" applyAlignment="1">
      <alignment horizontal="right"/>
    </xf>
    <xf numFmtId="0" fontId="3" fillId="0" borderId="4" xfId="2" applyFont="1" applyBorder="1" applyAlignment="1">
      <alignment horizontal="center"/>
    </xf>
    <xf numFmtId="188" fontId="3" fillId="0" borderId="4" xfId="2" applyNumberFormat="1" applyFont="1" applyBorder="1"/>
    <xf numFmtId="0" fontId="3" fillId="0" borderId="4" xfId="2" applyFont="1" applyBorder="1" applyAlignment="1">
      <alignment horizontal="left"/>
    </xf>
    <xf numFmtId="0" fontId="3" fillId="0" borderId="4" xfId="2" applyFont="1" applyBorder="1" applyAlignment="1">
      <alignment horizontal="left" shrinkToFit="1"/>
    </xf>
    <xf numFmtId="0" fontId="3" fillId="0" borderId="4" xfId="2" applyFont="1" applyBorder="1" applyAlignment="1">
      <alignment shrinkToFit="1"/>
    </xf>
    <xf numFmtId="0" fontId="3" fillId="0" borderId="4" xfId="2" applyFont="1" applyBorder="1"/>
    <xf numFmtId="0" fontId="3" fillId="0" borderId="5" xfId="2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 shrinkToFit="1"/>
    </xf>
    <xf numFmtId="0" fontId="3" fillId="0" borderId="1" xfId="2" applyFont="1" applyBorder="1" applyAlignment="1">
      <alignment shrinkToFit="1"/>
    </xf>
    <xf numFmtId="0" fontId="3" fillId="0" borderId="6" xfId="2" applyFont="1" applyBorder="1"/>
    <xf numFmtId="0" fontId="3" fillId="0" borderId="5" xfId="2" applyFont="1" applyBorder="1" applyAlignment="1">
      <alignment horizontal="center"/>
    </xf>
    <xf numFmtId="188" fontId="3" fillId="0" borderId="5" xfId="2" applyNumberFormat="1" applyFont="1" applyBorder="1"/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left" shrinkToFit="1"/>
    </xf>
    <xf numFmtId="0" fontId="3" fillId="0" borderId="5" xfId="2" applyFont="1" applyBorder="1" applyAlignment="1">
      <alignment shrinkToFit="1"/>
    </xf>
    <xf numFmtId="0" fontId="3" fillId="0" borderId="7" xfId="2" applyFont="1" applyBorder="1" applyAlignment="1">
      <alignment horizontal="center"/>
    </xf>
    <xf numFmtId="188" fontId="3" fillId="0" borderId="7" xfId="2" applyNumberFormat="1" applyFont="1" applyBorder="1"/>
    <xf numFmtId="0" fontId="3" fillId="0" borderId="7" xfId="2" applyFont="1" applyBorder="1" applyAlignment="1">
      <alignment horizontal="left"/>
    </xf>
    <xf numFmtId="0" fontId="3" fillId="0" borderId="7" xfId="2" applyFont="1" applyBorder="1" applyAlignment="1">
      <alignment horizontal="left" shrinkToFit="1"/>
    </xf>
    <xf numFmtId="0" fontId="3" fillId="0" borderId="7" xfId="2" applyFont="1" applyBorder="1" applyAlignment="1">
      <alignment shrinkToFit="1"/>
    </xf>
    <xf numFmtId="0" fontId="3" fillId="0" borderId="7" xfId="2" applyFont="1" applyBorder="1" applyAlignment="1">
      <alignment horizontal="center" shrinkToFit="1"/>
    </xf>
    <xf numFmtId="189" fontId="4" fillId="0" borderId="0" xfId="2" applyNumberFormat="1" applyFont="1"/>
    <xf numFmtId="0" fontId="3" fillId="0" borderId="3" xfId="2" applyFont="1" applyBorder="1" applyAlignment="1">
      <alignment horizontal="center" shrinkToFit="1"/>
    </xf>
    <xf numFmtId="0" fontId="3" fillId="0" borderId="1" xfId="2" applyFont="1" applyBorder="1"/>
    <xf numFmtId="0" fontId="3" fillId="0" borderId="8" xfId="2" applyFont="1" applyBorder="1"/>
    <xf numFmtId="0" fontId="3" fillId="0" borderId="1" xfId="2" applyFont="1" applyBorder="1" applyAlignment="1">
      <alignment horizontal="center" shrinkToFit="1"/>
    </xf>
    <xf numFmtId="0" fontId="3" fillId="0" borderId="7" xfId="2" applyFont="1" applyBorder="1"/>
    <xf numFmtId="0" fontId="3" fillId="0" borderId="7" xfId="2" applyFont="1" applyBorder="1" applyAlignment="1">
      <alignment horizontal="centerContinuous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 shrinkToFit="1"/>
    </xf>
    <xf numFmtId="0" fontId="5" fillId="0" borderId="0" xfId="2" applyFont="1" applyAlignment="1">
      <alignment horizontal="centerContinuous"/>
    </xf>
    <xf numFmtId="0" fontId="3" fillId="0" borderId="2" xfId="2" applyNumberFormat="1" applyFont="1" applyBorder="1"/>
    <xf numFmtId="0" fontId="3" fillId="0" borderId="4" xfId="2" applyFont="1" applyBorder="1" applyAlignment="1">
      <alignment horizontal="center" shrinkToFit="1"/>
    </xf>
    <xf numFmtId="0" fontId="6" fillId="0" borderId="0" xfId="0" applyFont="1"/>
    <xf numFmtId="0" fontId="6" fillId="0" borderId="0" xfId="0" applyFont="1" applyAlignment="1">
      <alignment shrinkToFit="1"/>
    </xf>
    <xf numFmtId="187" fontId="6" fillId="0" borderId="7" xfId="1" applyNumberFormat="1" applyFont="1" applyBorder="1" applyAlignment="1">
      <alignment shrinkToFit="1"/>
    </xf>
    <xf numFmtId="0" fontId="6" fillId="0" borderId="13" xfId="0" applyFont="1" applyBorder="1" applyAlignment="1">
      <alignment horizontal="centerContinuous" shrinkToFit="1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187" fontId="6" fillId="0" borderId="2" xfId="1" applyNumberFormat="1" applyFont="1" applyBorder="1" applyAlignment="1">
      <alignment shrinkToFit="1"/>
    </xf>
    <xf numFmtId="0" fontId="6" fillId="0" borderId="2" xfId="0" applyFont="1" applyBorder="1" applyAlignment="1">
      <alignment shrinkToFit="1"/>
    </xf>
    <xf numFmtId="0" fontId="6" fillId="0" borderId="2" xfId="0" applyFont="1" applyBorder="1"/>
    <xf numFmtId="187" fontId="6" fillId="0" borderId="3" xfId="1" applyNumberFormat="1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3" xfId="0" applyFont="1" applyBorder="1"/>
    <xf numFmtId="187" fontId="6" fillId="0" borderId="4" xfId="1" applyNumberFormat="1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6" fillId="0" borderId="4" xfId="0" applyFont="1" applyBorder="1"/>
    <xf numFmtId="0" fontId="6" fillId="0" borderId="7" xfId="0" applyFont="1" applyBorder="1" applyAlignment="1">
      <alignment horizontal="center" shrinkToFit="1"/>
    </xf>
    <xf numFmtId="0" fontId="6" fillId="0" borderId="7" xfId="0" applyFont="1" applyBorder="1"/>
    <xf numFmtId="187" fontId="6" fillId="0" borderId="16" xfId="1" applyNumberFormat="1" applyFont="1" applyBorder="1" applyAlignment="1">
      <alignment shrinkToFit="1"/>
    </xf>
    <xf numFmtId="0" fontId="6" fillId="0" borderId="16" xfId="0" applyFont="1" applyBorder="1" applyAlignment="1">
      <alignment shrinkToFit="1"/>
    </xf>
    <xf numFmtId="0" fontId="6" fillId="0" borderId="16" xfId="0" applyFont="1" applyBorder="1"/>
    <xf numFmtId="187" fontId="6" fillId="0" borderId="5" xfId="1" applyNumberFormat="1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5" xfId="0" applyFont="1" applyBorder="1"/>
    <xf numFmtId="187" fontId="6" fillId="0" borderId="10" xfId="0" applyNumberFormat="1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Continuous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Continuous" shrinkToFit="1"/>
    </xf>
    <xf numFmtId="0" fontId="6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0" fontId="3" fillId="0" borderId="11" xfId="2" applyFont="1" applyBorder="1" applyAlignment="1">
      <alignment horizontal="center" vertical="center" shrinkToFit="1"/>
    </xf>
    <xf numFmtId="0" fontId="3" fillId="0" borderId="9" xfId="2" applyFont="1" applyBorder="1" applyAlignment="1">
      <alignment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1"/>
  <sheetViews>
    <sheetView tabSelected="1" workbookViewId="0">
      <pane xSplit="3" ySplit="4" topLeftCell="AV5" activePane="bottomRight" state="frozen"/>
      <selection pane="topRight" activeCell="C1" sqref="C1"/>
      <selection pane="bottomLeft" activeCell="A5" sqref="A5"/>
      <selection pane="bottomRight" activeCell="AN130" sqref="AN130"/>
    </sheetView>
  </sheetViews>
  <sheetFormatPr defaultRowHeight="21" x14ac:dyDescent="0.45"/>
  <cols>
    <col min="1" max="1" width="3.125" style="61" bestFit="1" customWidth="1"/>
    <col min="2" max="2" width="6.875" style="61" bestFit="1" customWidth="1"/>
    <col min="3" max="3" width="23.625" style="62" customWidth="1"/>
    <col min="4" max="4" width="4.125" style="61" bestFit="1" customWidth="1"/>
    <col min="5" max="5" width="4" style="61" bestFit="1" customWidth="1"/>
    <col min="6" max="6" width="3.875" style="61" bestFit="1" customWidth="1"/>
    <col min="7" max="7" width="3.625" style="61" bestFit="1" customWidth="1"/>
    <col min="8" max="8" width="3.25" style="61" bestFit="1" customWidth="1"/>
    <col min="9" max="9" width="4" style="61" bestFit="1" customWidth="1"/>
    <col min="10" max="10" width="3.875" style="61" bestFit="1" customWidth="1"/>
    <col min="11" max="11" width="3.625" style="61" bestFit="1" customWidth="1"/>
    <col min="12" max="12" width="3.875" style="61" bestFit="1" customWidth="1"/>
    <col min="13" max="13" width="4" style="61" bestFit="1" customWidth="1"/>
    <col min="14" max="14" width="3.875" style="61" bestFit="1" customWidth="1"/>
    <col min="15" max="15" width="3.625" style="61" bestFit="1" customWidth="1"/>
    <col min="16" max="16" width="3.25" style="61" bestFit="1" customWidth="1"/>
    <col min="17" max="17" width="4" style="61" bestFit="1" customWidth="1"/>
    <col min="18" max="18" width="3.875" style="61" bestFit="1" customWidth="1"/>
    <col min="19" max="19" width="3.625" style="61" bestFit="1" customWidth="1"/>
    <col min="20" max="20" width="3.25" style="61" bestFit="1" customWidth="1"/>
    <col min="21" max="21" width="4" style="61" bestFit="1" customWidth="1"/>
    <col min="22" max="22" width="3.875" style="61" bestFit="1" customWidth="1"/>
    <col min="23" max="23" width="3.625" style="61" bestFit="1" customWidth="1"/>
    <col min="24" max="24" width="3.25" style="61" bestFit="1" customWidth="1"/>
    <col min="25" max="25" width="4" style="61" bestFit="1" customWidth="1"/>
    <col min="26" max="26" width="3.875" style="61" bestFit="1" customWidth="1"/>
    <col min="27" max="27" width="3.625" style="61" bestFit="1" customWidth="1"/>
    <col min="28" max="28" width="3.25" style="61" bestFit="1" customWidth="1"/>
    <col min="29" max="29" width="4" style="61" bestFit="1" customWidth="1"/>
    <col min="30" max="30" width="3.875" style="61" bestFit="1" customWidth="1"/>
    <col min="31" max="31" width="3.625" style="61" bestFit="1" customWidth="1"/>
    <col min="32" max="32" width="3.25" style="61" bestFit="1" customWidth="1"/>
    <col min="33" max="33" width="4" style="61" bestFit="1" customWidth="1"/>
    <col min="34" max="34" width="3.875" style="61" bestFit="1" customWidth="1"/>
    <col min="35" max="35" width="3.625" style="61" bestFit="1" customWidth="1"/>
    <col min="36" max="36" width="3.25" style="61" bestFit="1" customWidth="1"/>
    <col min="37" max="37" width="4" style="61" bestFit="1" customWidth="1"/>
    <col min="38" max="38" width="3.875" style="61" bestFit="1" customWidth="1"/>
    <col min="39" max="39" width="3.625" style="61" bestFit="1" customWidth="1"/>
    <col min="40" max="40" width="3.875" style="61" bestFit="1" customWidth="1"/>
    <col min="41" max="41" width="4" style="61" bestFit="1" customWidth="1"/>
    <col min="42" max="42" width="4.625" style="61" customWidth="1"/>
    <col min="43" max="43" width="3.625" style="61" bestFit="1" customWidth="1"/>
    <col min="44" max="44" width="3.25" style="61" bestFit="1" customWidth="1"/>
    <col min="45" max="45" width="4" style="61" bestFit="1" customWidth="1"/>
    <col min="46" max="46" width="3.375" style="61" bestFit="1" customWidth="1"/>
    <col min="47" max="47" width="3.625" style="61" bestFit="1" customWidth="1"/>
    <col min="48" max="48" width="3.25" style="61" bestFit="1" customWidth="1"/>
    <col min="49" max="49" width="4" style="61" bestFit="1" customWidth="1"/>
    <col min="50" max="50" width="3.375" style="61" bestFit="1" customWidth="1"/>
    <col min="51" max="51" width="3.625" style="61" bestFit="1" customWidth="1"/>
    <col min="52" max="52" width="3.25" style="61" bestFit="1" customWidth="1"/>
    <col min="53" max="53" width="4" style="61" bestFit="1" customWidth="1"/>
    <col min="54" max="54" width="3.375" style="61" bestFit="1" customWidth="1"/>
    <col min="55" max="55" width="3.625" style="61" bestFit="1" customWidth="1"/>
    <col min="56" max="56" width="3.875" style="61" bestFit="1" customWidth="1"/>
    <col min="57" max="57" width="4" style="61" bestFit="1" customWidth="1"/>
    <col min="58" max="58" width="3.875" style="61" bestFit="1" customWidth="1"/>
    <col min="59" max="59" width="3.625" style="61" bestFit="1" customWidth="1"/>
    <col min="60" max="60" width="3.875" style="61" bestFit="1" customWidth="1"/>
    <col min="61" max="61" width="4" style="61" bestFit="1" customWidth="1"/>
    <col min="62" max="62" width="4.625" style="61" bestFit="1" customWidth="1"/>
    <col min="63" max="63" width="3.875" style="61" bestFit="1" customWidth="1"/>
    <col min="64" max="16384" width="9" style="61"/>
  </cols>
  <sheetData>
    <row r="1" spans="1:63" x14ac:dyDescent="0.45">
      <c r="A1" s="93" t="s">
        <v>580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</row>
    <row r="2" spans="1:63" x14ac:dyDescent="0.45">
      <c r="A2" s="93" t="s">
        <v>579</v>
      </c>
      <c r="B2" s="93"/>
      <c r="C2" s="94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</row>
    <row r="3" spans="1:63" x14ac:dyDescent="0.45">
      <c r="A3" s="95" t="s">
        <v>498</v>
      </c>
      <c r="B3" s="92" t="s">
        <v>491</v>
      </c>
      <c r="C3" s="76" t="s">
        <v>578</v>
      </c>
      <c r="D3" s="91" t="s">
        <v>577</v>
      </c>
      <c r="E3" s="91"/>
      <c r="F3" s="91"/>
      <c r="G3" s="91"/>
      <c r="H3" s="91" t="s">
        <v>576</v>
      </c>
      <c r="I3" s="91"/>
      <c r="J3" s="91"/>
      <c r="K3" s="91"/>
      <c r="L3" s="91" t="s">
        <v>575</v>
      </c>
      <c r="M3" s="91"/>
      <c r="N3" s="91"/>
      <c r="O3" s="91"/>
      <c r="P3" s="91" t="s">
        <v>574</v>
      </c>
      <c r="Q3" s="91"/>
      <c r="R3" s="91"/>
      <c r="S3" s="91"/>
      <c r="T3" s="91" t="s">
        <v>573</v>
      </c>
      <c r="U3" s="91"/>
      <c r="V3" s="91"/>
      <c r="W3" s="91"/>
      <c r="X3" s="91" t="s">
        <v>572</v>
      </c>
      <c r="Y3" s="91"/>
      <c r="Z3" s="91"/>
      <c r="AA3" s="91"/>
      <c r="AB3" s="91" t="s">
        <v>571</v>
      </c>
      <c r="AC3" s="91"/>
      <c r="AD3" s="91"/>
      <c r="AE3" s="91"/>
      <c r="AF3" s="91" t="s">
        <v>570</v>
      </c>
      <c r="AG3" s="91"/>
      <c r="AH3" s="91"/>
      <c r="AI3" s="91"/>
      <c r="AJ3" s="91" t="s">
        <v>569</v>
      </c>
      <c r="AK3" s="91"/>
      <c r="AL3" s="91"/>
      <c r="AM3" s="91"/>
      <c r="AN3" s="91" t="s">
        <v>568</v>
      </c>
      <c r="AO3" s="91"/>
      <c r="AP3" s="91"/>
      <c r="AQ3" s="91"/>
      <c r="AR3" s="91" t="s">
        <v>567</v>
      </c>
      <c r="AS3" s="91"/>
      <c r="AT3" s="91"/>
      <c r="AU3" s="91"/>
      <c r="AV3" s="91" t="s">
        <v>566</v>
      </c>
      <c r="AW3" s="91"/>
      <c r="AX3" s="91"/>
      <c r="AY3" s="91"/>
      <c r="AZ3" s="91" t="s">
        <v>565</v>
      </c>
      <c r="BA3" s="91"/>
      <c r="BB3" s="91"/>
      <c r="BC3" s="91"/>
      <c r="BD3" s="91" t="s">
        <v>564</v>
      </c>
      <c r="BE3" s="91"/>
      <c r="BF3" s="91"/>
      <c r="BG3" s="91"/>
      <c r="BH3" s="91" t="s">
        <v>563</v>
      </c>
      <c r="BI3" s="91"/>
      <c r="BJ3" s="91"/>
      <c r="BK3" s="91"/>
    </row>
    <row r="4" spans="1:63" x14ac:dyDescent="0.45">
      <c r="A4" s="96"/>
      <c r="B4" s="90" t="s">
        <v>488</v>
      </c>
      <c r="C4" s="89"/>
      <c r="D4" s="88" t="s">
        <v>562</v>
      </c>
      <c r="E4" s="88" t="s">
        <v>561</v>
      </c>
      <c r="F4" s="88" t="s">
        <v>560</v>
      </c>
      <c r="G4" s="88" t="s">
        <v>559</v>
      </c>
      <c r="H4" s="88" t="s">
        <v>562</v>
      </c>
      <c r="I4" s="88" t="s">
        <v>561</v>
      </c>
      <c r="J4" s="88" t="s">
        <v>560</v>
      </c>
      <c r="K4" s="88" t="s">
        <v>559</v>
      </c>
      <c r="L4" s="88" t="s">
        <v>562</v>
      </c>
      <c r="M4" s="88" t="s">
        <v>561</v>
      </c>
      <c r="N4" s="88" t="s">
        <v>560</v>
      </c>
      <c r="O4" s="88" t="s">
        <v>559</v>
      </c>
      <c r="P4" s="88" t="s">
        <v>562</v>
      </c>
      <c r="Q4" s="88" t="s">
        <v>561</v>
      </c>
      <c r="R4" s="88" t="s">
        <v>560</v>
      </c>
      <c r="S4" s="88" t="s">
        <v>559</v>
      </c>
      <c r="T4" s="88" t="s">
        <v>562</v>
      </c>
      <c r="U4" s="88" t="s">
        <v>561</v>
      </c>
      <c r="V4" s="88" t="s">
        <v>560</v>
      </c>
      <c r="W4" s="88" t="s">
        <v>559</v>
      </c>
      <c r="X4" s="88" t="s">
        <v>562</v>
      </c>
      <c r="Y4" s="88" t="s">
        <v>561</v>
      </c>
      <c r="Z4" s="88" t="s">
        <v>560</v>
      </c>
      <c r="AA4" s="88" t="s">
        <v>559</v>
      </c>
      <c r="AB4" s="88" t="s">
        <v>562</v>
      </c>
      <c r="AC4" s="88" t="s">
        <v>561</v>
      </c>
      <c r="AD4" s="88" t="s">
        <v>560</v>
      </c>
      <c r="AE4" s="88" t="s">
        <v>559</v>
      </c>
      <c r="AF4" s="88" t="s">
        <v>562</v>
      </c>
      <c r="AG4" s="88" t="s">
        <v>561</v>
      </c>
      <c r="AH4" s="88" t="s">
        <v>560</v>
      </c>
      <c r="AI4" s="88" t="s">
        <v>559</v>
      </c>
      <c r="AJ4" s="88" t="s">
        <v>562</v>
      </c>
      <c r="AK4" s="88" t="s">
        <v>561</v>
      </c>
      <c r="AL4" s="88" t="s">
        <v>560</v>
      </c>
      <c r="AM4" s="88" t="s">
        <v>559</v>
      </c>
      <c r="AN4" s="88" t="s">
        <v>562</v>
      </c>
      <c r="AO4" s="88" t="s">
        <v>561</v>
      </c>
      <c r="AP4" s="88" t="s">
        <v>560</v>
      </c>
      <c r="AQ4" s="88" t="s">
        <v>559</v>
      </c>
      <c r="AR4" s="88" t="s">
        <v>562</v>
      </c>
      <c r="AS4" s="88" t="s">
        <v>561</v>
      </c>
      <c r="AT4" s="88" t="s">
        <v>560</v>
      </c>
      <c r="AU4" s="88" t="s">
        <v>559</v>
      </c>
      <c r="AV4" s="88" t="s">
        <v>562</v>
      </c>
      <c r="AW4" s="88" t="s">
        <v>561</v>
      </c>
      <c r="AX4" s="88" t="s">
        <v>560</v>
      </c>
      <c r="AY4" s="88" t="s">
        <v>559</v>
      </c>
      <c r="AZ4" s="88" t="s">
        <v>562</v>
      </c>
      <c r="BA4" s="88" t="s">
        <v>561</v>
      </c>
      <c r="BB4" s="88" t="s">
        <v>560</v>
      </c>
      <c r="BC4" s="88" t="s">
        <v>559</v>
      </c>
      <c r="BD4" s="88" t="s">
        <v>562</v>
      </c>
      <c r="BE4" s="88" t="s">
        <v>561</v>
      </c>
      <c r="BF4" s="88" t="s">
        <v>560</v>
      </c>
      <c r="BG4" s="88" t="s">
        <v>559</v>
      </c>
      <c r="BH4" s="88" t="s">
        <v>562</v>
      </c>
      <c r="BI4" s="88" t="s">
        <v>561</v>
      </c>
      <c r="BJ4" s="88" t="s">
        <v>560</v>
      </c>
      <c r="BK4" s="88" t="s">
        <v>559</v>
      </c>
    </row>
    <row r="5" spans="1:63" x14ac:dyDescent="0.45">
      <c r="A5" s="87"/>
      <c r="B5" s="86"/>
      <c r="C5" s="85" t="s">
        <v>480</v>
      </c>
      <c r="D5" s="84">
        <f t="shared" ref="D5:AI5" si="0">SUM(D6:D26)</f>
        <v>272</v>
      </c>
      <c r="E5" s="84">
        <f t="shared" si="0"/>
        <v>221</v>
      </c>
      <c r="F5" s="84">
        <f t="shared" si="0"/>
        <v>493</v>
      </c>
      <c r="G5" s="84">
        <f t="shared" si="0"/>
        <v>28</v>
      </c>
      <c r="H5" s="84">
        <f t="shared" si="0"/>
        <v>248</v>
      </c>
      <c r="I5" s="84">
        <f t="shared" si="0"/>
        <v>235</v>
      </c>
      <c r="J5" s="84">
        <f t="shared" si="0"/>
        <v>483</v>
      </c>
      <c r="K5" s="84">
        <f t="shared" si="0"/>
        <v>27</v>
      </c>
      <c r="L5" s="84">
        <f t="shared" si="0"/>
        <v>520</v>
      </c>
      <c r="M5" s="84">
        <f t="shared" si="0"/>
        <v>456</v>
      </c>
      <c r="N5" s="84">
        <f t="shared" si="0"/>
        <v>976</v>
      </c>
      <c r="O5" s="84">
        <f t="shared" si="0"/>
        <v>55</v>
      </c>
      <c r="P5" s="84">
        <f t="shared" si="0"/>
        <v>307</v>
      </c>
      <c r="Q5" s="84">
        <f t="shared" si="0"/>
        <v>290</v>
      </c>
      <c r="R5" s="84">
        <f t="shared" si="0"/>
        <v>597</v>
      </c>
      <c r="S5" s="84">
        <f t="shared" si="0"/>
        <v>28</v>
      </c>
      <c r="T5" s="84">
        <f t="shared" si="0"/>
        <v>306</v>
      </c>
      <c r="U5" s="84">
        <f t="shared" si="0"/>
        <v>308</v>
      </c>
      <c r="V5" s="84">
        <f t="shared" si="0"/>
        <v>614</v>
      </c>
      <c r="W5" s="84">
        <f t="shared" si="0"/>
        <v>29</v>
      </c>
      <c r="X5" s="84">
        <f t="shared" si="0"/>
        <v>311</v>
      </c>
      <c r="Y5" s="84">
        <f t="shared" si="0"/>
        <v>304</v>
      </c>
      <c r="Z5" s="84">
        <f t="shared" si="0"/>
        <v>615</v>
      </c>
      <c r="AA5" s="84">
        <f t="shared" si="0"/>
        <v>29</v>
      </c>
      <c r="AB5" s="84">
        <f t="shared" si="0"/>
        <v>277</v>
      </c>
      <c r="AC5" s="84">
        <f t="shared" si="0"/>
        <v>320</v>
      </c>
      <c r="AD5" s="84">
        <f t="shared" si="0"/>
        <v>597</v>
      </c>
      <c r="AE5" s="84">
        <f t="shared" si="0"/>
        <v>29</v>
      </c>
      <c r="AF5" s="84">
        <f t="shared" si="0"/>
        <v>352</v>
      </c>
      <c r="AG5" s="84">
        <f t="shared" si="0"/>
        <v>307</v>
      </c>
      <c r="AH5" s="84">
        <f t="shared" si="0"/>
        <v>659</v>
      </c>
      <c r="AI5" s="84">
        <f t="shared" si="0"/>
        <v>30</v>
      </c>
      <c r="AJ5" s="84">
        <f t="shared" ref="AJ5:BK5" si="1">SUM(AJ6:AJ26)</f>
        <v>311</v>
      </c>
      <c r="AK5" s="84">
        <f t="shared" si="1"/>
        <v>295</v>
      </c>
      <c r="AL5" s="84">
        <f t="shared" si="1"/>
        <v>606</v>
      </c>
      <c r="AM5" s="84">
        <f t="shared" si="1"/>
        <v>30</v>
      </c>
      <c r="AN5" s="84">
        <f t="shared" si="1"/>
        <v>1864</v>
      </c>
      <c r="AO5" s="84">
        <f t="shared" si="1"/>
        <v>1824</v>
      </c>
      <c r="AP5" s="84">
        <f t="shared" si="1"/>
        <v>3688</v>
      </c>
      <c r="AQ5" s="84">
        <f t="shared" si="1"/>
        <v>175</v>
      </c>
      <c r="AR5" s="84">
        <f t="shared" si="1"/>
        <v>91</v>
      </c>
      <c r="AS5" s="84">
        <f t="shared" si="1"/>
        <v>78</v>
      </c>
      <c r="AT5" s="84">
        <f t="shared" si="1"/>
        <v>169</v>
      </c>
      <c r="AU5" s="84">
        <f t="shared" si="1"/>
        <v>10</v>
      </c>
      <c r="AV5" s="84">
        <f t="shared" si="1"/>
        <v>104</v>
      </c>
      <c r="AW5" s="84">
        <f t="shared" si="1"/>
        <v>83</v>
      </c>
      <c r="AX5" s="84">
        <f t="shared" si="1"/>
        <v>187</v>
      </c>
      <c r="AY5" s="84">
        <f t="shared" si="1"/>
        <v>10</v>
      </c>
      <c r="AZ5" s="84">
        <f t="shared" si="1"/>
        <v>96</v>
      </c>
      <c r="BA5" s="84">
        <f t="shared" si="1"/>
        <v>81</v>
      </c>
      <c r="BB5" s="84">
        <f t="shared" si="1"/>
        <v>177</v>
      </c>
      <c r="BC5" s="84">
        <f t="shared" si="1"/>
        <v>10</v>
      </c>
      <c r="BD5" s="84">
        <f t="shared" si="1"/>
        <v>291</v>
      </c>
      <c r="BE5" s="84">
        <f t="shared" si="1"/>
        <v>242</v>
      </c>
      <c r="BF5" s="84">
        <f t="shared" si="1"/>
        <v>533</v>
      </c>
      <c r="BG5" s="84">
        <f t="shared" si="1"/>
        <v>30</v>
      </c>
      <c r="BH5" s="84">
        <f t="shared" si="1"/>
        <v>2675</v>
      </c>
      <c r="BI5" s="84">
        <f t="shared" si="1"/>
        <v>2522</v>
      </c>
      <c r="BJ5" s="84">
        <f t="shared" si="1"/>
        <v>5197</v>
      </c>
      <c r="BK5" s="84">
        <f t="shared" si="1"/>
        <v>260</v>
      </c>
    </row>
    <row r="6" spans="1:63" x14ac:dyDescent="0.45">
      <c r="A6" s="83">
        <v>1</v>
      </c>
      <c r="B6" s="83">
        <v>17010001</v>
      </c>
      <c r="C6" s="82" t="s">
        <v>558</v>
      </c>
      <c r="D6" s="81">
        <v>3</v>
      </c>
      <c r="E6" s="81">
        <v>7</v>
      </c>
      <c r="F6" s="81">
        <f t="shared" ref="F6:F26" si="2">SUM(D6:E6)</f>
        <v>10</v>
      </c>
      <c r="G6" s="81">
        <v>1</v>
      </c>
      <c r="H6" s="81">
        <v>4</v>
      </c>
      <c r="I6" s="81">
        <v>8</v>
      </c>
      <c r="J6" s="81">
        <f t="shared" ref="J6:J26" si="3">SUM(H6:I6)</f>
        <v>12</v>
      </c>
      <c r="K6" s="81">
        <v>1</v>
      </c>
      <c r="L6" s="81">
        <f t="shared" ref="L6:L26" si="4">SUM(D6,H6)</f>
        <v>7</v>
      </c>
      <c r="M6" s="81">
        <f t="shared" ref="M6:M26" si="5">SUM(E6,I6)</f>
        <v>15</v>
      </c>
      <c r="N6" s="81">
        <f t="shared" ref="N6:N26" si="6">SUM(L6:M6)</f>
        <v>22</v>
      </c>
      <c r="O6" s="81">
        <f t="shared" ref="O6:O26" si="7">SUM(G6,K6)</f>
        <v>2</v>
      </c>
      <c r="P6" s="81">
        <v>5</v>
      </c>
      <c r="Q6" s="81">
        <v>6</v>
      </c>
      <c r="R6" s="81">
        <v>11</v>
      </c>
      <c r="S6" s="81">
        <v>1</v>
      </c>
      <c r="T6" s="81">
        <v>6</v>
      </c>
      <c r="U6" s="81">
        <v>3</v>
      </c>
      <c r="V6" s="81">
        <v>9</v>
      </c>
      <c r="W6" s="81">
        <v>1</v>
      </c>
      <c r="X6" s="81">
        <v>3</v>
      </c>
      <c r="Y6" s="81">
        <v>11</v>
      </c>
      <c r="Z6" s="81">
        <v>14</v>
      </c>
      <c r="AA6" s="81">
        <v>1</v>
      </c>
      <c r="AB6" s="81">
        <v>3</v>
      </c>
      <c r="AC6" s="81">
        <v>9</v>
      </c>
      <c r="AD6" s="81">
        <v>12</v>
      </c>
      <c r="AE6" s="81">
        <v>1</v>
      </c>
      <c r="AF6" s="81">
        <v>3</v>
      </c>
      <c r="AG6" s="81">
        <v>5</v>
      </c>
      <c r="AH6" s="81">
        <v>8</v>
      </c>
      <c r="AI6" s="81">
        <v>1</v>
      </c>
      <c r="AJ6" s="81">
        <v>10</v>
      </c>
      <c r="AK6" s="81">
        <v>5</v>
      </c>
      <c r="AL6" s="81">
        <v>15</v>
      </c>
      <c r="AM6" s="81">
        <v>1</v>
      </c>
      <c r="AN6" s="81">
        <f t="shared" ref="AN6:AN26" si="8">SUM(AJ6,AF6,AB6,X6,T6,P6)</f>
        <v>30</v>
      </c>
      <c r="AO6" s="81">
        <f t="shared" ref="AO6:AO26" si="9">SUM(AK6,AG6,AC6,Y6,U6,Q6)</f>
        <v>39</v>
      </c>
      <c r="AP6" s="81">
        <f t="shared" ref="AP6:AP26" si="10">SUM(AN6:AO6)</f>
        <v>69</v>
      </c>
      <c r="AQ6" s="81">
        <f t="shared" ref="AQ6:AQ26" si="11">SUM(AM6,AI6,AE6,AA6,W6,S6)</f>
        <v>6</v>
      </c>
      <c r="AR6" s="81">
        <v>4</v>
      </c>
      <c r="AS6" s="81">
        <v>3</v>
      </c>
      <c r="AT6" s="81">
        <v>7</v>
      </c>
      <c r="AU6" s="81">
        <v>1</v>
      </c>
      <c r="AV6" s="81">
        <v>3</v>
      </c>
      <c r="AW6" s="81">
        <v>5</v>
      </c>
      <c r="AX6" s="81">
        <v>8</v>
      </c>
      <c r="AY6" s="81">
        <v>1</v>
      </c>
      <c r="AZ6" s="81">
        <v>4</v>
      </c>
      <c r="BA6" s="81">
        <v>4</v>
      </c>
      <c r="BB6" s="81">
        <v>8</v>
      </c>
      <c r="BC6" s="81">
        <v>1</v>
      </c>
      <c r="BD6" s="81">
        <f t="shared" ref="BD6:BD26" si="12">SUM(AZ6,AV6,AR6)</f>
        <v>11</v>
      </c>
      <c r="BE6" s="81">
        <f t="shared" ref="BE6:BE26" si="13">SUM(BA6,AW6,AS6)</f>
        <v>12</v>
      </c>
      <c r="BF6" s="81">
        <f t="shared" ref="BF6:BF26" si="14">SUM(BD6:BE6)</f>
        <v>23</v>
      </c>
      <c r="BG6" s="81">
        <f t="shared" ref="BG6:BG26" si="15">SUM(AU6,AY6,BC6)</f>
        <v>3</v>
      </c>
      <c r="BH6" s="81">
        <f t="shared" ref="BH6:BH26" si="16">SUM(BD6,AN6,L6)</f>
        <v>48</v>
      </c>
      <c r="BI6" s="81">
        <f t="shared" ref="BI6:BI26" si="17">SUM(BE6,AO6,M6)</f>
        <v>66</v>
      </c>
      <c r="BJ6" s="81">
        <f t="shared" ref="BJ6:BJ26" si="18">SUM(BH6:BI6)</f>
        <v>114</v>
      </c>
      <c r="BK6" s="81">
        <f t="shared" ref="BK6:BK26" si="19">SUM(BG6,AQ6,O6)</f>
        <v>11</v>
      </c>
    </row>
    <row r="7" spans="1:63" x14ac:dyDescent="0.45">
      <c r="A7" s="72">
        <v>2</v>
      </c>
      <c r="B7" s="72">
        <v>17010002</v>
      </c>
      <c r="C7" s="71" t="s">
        <v>454</v>
      </c>
      <c r="D7" s="70">
        <v>5</v>
      </c>
      <c r="E7" s="70">
        <v>5</v>
      </c>
      <c r="F7" s="70">
        <f t="shared" si="2"/>
        <v>10</v>
      </c>
      <c r="G7" s="70">
        <v>1</v>
      </c>
      <c r="H7" s="70">
        <v>3</v>
      </c>
      <c r="I7" s="70">
        <v>3</v>
      </c>
      <c r="J7" s="70">
        <f t="shared" si="3"/>
        <v>6</v>
      </c>
      <c r="K7" s="70">
        <v>1</v>
      </c>
      <c r="L7" s="70">
        <f t="shared" si="4"/>
        <v>8</v>
      </c>
      <c r="M7" s="70">
        <f t="shared" si="5"/>
        <v>8</v>
      </c>
      <c r="N7" s="70">
        <f t="shared" si="6"/>
        <v>16</v>
      </c>
      <c r="O7" s="70">
        <f t="shared" si="7"/>
        <v>2</v>
      </c>
      <c r="P7" s="70">
        <v>7</v>
      </c>
      <c r="Q7" s="70">
        <v>4</v>
      </c>
      <c r="R7" s="70">
        <v>11</v>
      </c>
      <c r="S7" s="70">
        <v>1</v>
      </c>
      <c r="T7" s="70">
        <v>7</v>
      </c>
      <c r="U7" s="70">
        <v>6</v>
      </c>
      <c r="V7" s="70">
        <v>13</v>
      </c>
      <c r="W7" s="70">
        <v>1</v>
      </c>
      <c r="X7" s="70">
        <v>5</v>
      </c>
      <c r="Y7" s="70">
        <v>6</v>
      </c>
      <c r="Z7" s="70">
        <v>11</v>
      </c>
      <c r="AA7" s="70">
        <v>1</v>
      </c>
      <c r="AB7" s="70">
        <v>6</v>
      </c>
      <c r="AC7" s="70">
        <v>4</v>
      </c>
      <c r="AD7" s="70">
        <v>10</v>
      </c>
      <c r="AE7" s="70">
        <v>1</v>
      </c>
      <c r="AF7" s="70">
        <v>6</v>
      </c>
      <c r="AG7" s="70">
        <v>9</v>
      </c>
      <c r="AH7" s="70">
        <v>15</v>
      </c>
      <c r="AI7" s="70">
        <v>1</v>
      </c>
      <c r="AJ7" s="70">
        <v>8</v>
      </c>
      <c r="AK7" s="70">
        <v>11</v>
      </c>
      <c r="AL7" s="70">
        <v>19</v>
      </c>
      <c r="AM7" s="70">
        <v>1</v>
      </c>
      <c r="AN7" s="70">
        <f t="shared" si="8"/>
        <v>39</v>
      </c>
      <c r="AO7" s="70">
        <f t="shared" si="9"/>
        <v>40</v>
      </c>
      <c r="AP7" s="70">
        <f t="shared" si="10"/>
        <v>79</v>
      </c>
      <c r="AQ7" s="70">
        <f t="shared" si="11"/>
        <v>6</v>
      </c>
      <c r="AR7" s="70">
        <v>0</v>
      </c>
      <c r="AS7" s="70">
        <v>0</v>
      </c>
      <c r="AT7" s="70">
        <v>0</v>
      </c>
      <c r="AU7" s="70">
        <v>0</v>
      </c>
      <c r="AV7" s="70">
        <v>0</v>
      </c>
      <c r="AW7" s="70">
        <v>0</v>
      </c>
      <c r="AX7" s="70">
        <v>0</v>
      </c>
      <c r="AY7" s="70">
        <v>0</v>
      </c>
      <c r="AZ7" s="70">
        <v>0</v>
      </c>
      <c r="BA7" s="70">
        <v>0</v>
      </c>
      <c r="BB7" s="70">
        <v>0</v>
      </c>
      <c r="BC7" s="70">
        <v>0</v>
      </c>
      <c r="BD7" s="70">
        <f t="shared" si="12"/>
        <v>0</v>
      </c>
      <c r="BE7" s="70">
        <f t="shared" si="13"/>
        <v>0</v>
      </c>
      <c r="BF7" s="70">
        <f t="shared" si="14"/>
        <v>0</v>
      </c>
      <c r="BG7" s="70">
        <f t="shared" si="15"/>
        <v>0</v>
      </c>
      <c r="BH7" s="70">
        <f t="shared" si="16"/>
        <v>47</v>
      </c>
      <c r="BI7" s="70">
        <f t="shared" si="17"/>
        <v>48</v>
      </c>
      <c r="BJ7" s="70">
        <f t="shared" si="18"/>
        <v>95</v>
      </c>
      <c r="BK7" s="70">
        <f t="shared" si="19"/>
        <v>8</v>
      </c>
    </row>
    <row r="8" spans="1:63" x14ac:dyDescent="0.45">
      <c r="A8" s="72">
        <v>3</v>
      </c>
      <c r="B8" s="72">
        <v>17010005</v>
      </c>
      <c r="C8" s="71" t="s">
        <v>557</v>
      </c>
      <c r="D8" s="70">
        <v>3</v>
      </c>
      <c r="E8" s="70">
        <v>4</v>
      </c>
      <c r="F8" s="70">
        <f t="shared" si="2"/>
        <v>7</v>
      </c>
      <c r="G8" s="70">
        <v>1</v>
      </c>
      <c r="H8" s="70">
        <v>8</v>
      </c>
      <c r="I8" s="70">
        <v>3</v>
      </c>
      <c r="J8" s="70">
        <f t="shared" si="3"/>
        <v>11</v>
      </c>
      <c r="K8" s="70">
        <v>1</v>
      </c>
      <c r="L8" s="70">
        <f t="shared" si="4"/>
        <v>11</v>
      </c>
      <c r="M8" s="70">
        <f t="shared" si="5"/>
        <v>7</v>
      </c>
      <c r="N8" s="70">
        <f t="shared" si="6"/>
        <v>18</v>
      </c>
      <c r="O8" s="70">
        <f t="shared" si="7"/>
        <v>2</v>
      </c>
      <c r="P8" s="70">
        <v>8</v>
      </c>
      <c r="Q8" s="70">
        <v>4</v>
      </c>
      <c r="R8" s="70">
        <v>12</v>
      </c>
      <c r="S8" s="70">
        <v>1</v>
      </c>
      <c r="T8" s="70">
        <v>5</v>
      </c>
      <c r="U8" s="70">
        <v>4</v>
      </c>
      <c r="V8" s="70">
        <v>9</v>
      </c>
      <c r="W8" s="70">
        <v>1</v>
      </c>
      <c r="X8" s="70">
        <v>6</v>
      </c>
      <c r="Y8" s="70">
        <v>3</v>
      </c>
      <c r="Z8" s="70">
        <v>9</v>
      </c>
      <c r="AA8" s="70">
        <v>1</v>
      </c>
      <c r="AB8" s="70">
        <v>1</v>
      </c>
      <c r="AC8" s="70">
        <v>7</v>
      </c>
      <c r="AD8" s="70">
        <v>8</v>
      </c>
      <c r="AE8" s="70">
        <v>1</v>
      </c>
      <c r="AF8" s="70">
        <v>9</v>
      </c>
      <c r="AG8" s="70">
        <v>4</v>
      </c>
      <c r="AH8" s="70">
        <v>13</v>
      </c>
      <c r="AI8" s="70">
        <v>1</v>
      </c>
      <c r="AJ8" s="70">
        <v>1</v>
      </c>
      <c r="AK8" s="70">
        <v>5</v>
      </c>
      <c r="AL8" s="70">
        <v>6</v>
      </c>
      <c r="AM8" s="70">
        <v>1</v>
      </c>
      <c r="AN8" s="70">
        <f t="shared" si="8"/>
        <v>30</v>
      </c>
      <c r="AO8" s="70">
        <f t="shared" si="9"/>
        <v>27</v>
      </c>
      <c r="AP8" s="70">
        <f t="shared" si="10"/>
        <v>57</v>
      </c>
      <c r="AQ8" s="70">
        <f t="shared" si="11"/>
        <v>6</v>
      </c>
      <c r="AR8" s="70">
        <v>9</v>
      </c>
      <c r="AS8" s="70">
        <v>2</v>
      </c>
      <c r="AT8" s="70">
        <v>11</v>
      </c>
      <c r="AU8" s="70">
        <v>1</v>
      </c>
      <c r="AV8" s="70">
        <v>4</v>
      </c>
      <c r="AW8" s="70">
        <v>6</v>
      </c>
      <c r="AX8" s="70">
        <v>10</v>
      </c>
      <c r="AY8" s="70">
        <v>1</v>
      </c>
      <c r="AZ8" s="70">
        <v>6</v>
      </c>
      <c r="BA8" s="70">
        <v>4</v>
      </c>
      <c r="BB8" s="70">
        <v>10</v>
      </c>
      <c r="BC8" s="70">
        <v>1</v>
      </c>
      <c r="BD8" s="70">
        <f t="shared" si="12"/>
        <v>19</v>
      </c>
      <c r="BE8" s="70">
        <f t="shared" si="13"/>
        <v>12</v>
      </c>
      <c r="BF8" s="70">
        <f t="shared" si="14"/>
        <v>31</v>
      </c>
      <c r="BG8" s="70">
        <f t="shared" si="15"/>
        <v>3</v>
      </c>
      <c r="BH8" s="70">
        <f t="shared" si="16"/>
        <v>60</v>
      </c>
      <c r="BI8" s="70">
        <f t="shared" si="17"/>
        <v>46</v>
      </c>
      <c r="BJ8" s="70">
        <f t="shared" si="18"/>
        <v>106</v>
      </c>
      <c r="BK8" s="70">
        <f t="shared" si="19"/>
        <v>11</v>
      </c>
    </row>
    <row r="9" spans="1:63" x14ac:dyDescent="0.45">
      <c r="A9" s="72">
        <v>4</v>
      </c>
      <c r="B9" s="72">
        <v>17010007</v>
      </c>
      <c r="C9" s="71" t="s">
        <v>433</v>
      </c>
      <c r="D9" s="70">
        <v>4</v>
      </c>
      <c r="E9" s="70">
        <v>5</v>
      </c>
      <c r="F9" s="70">
        <f t="shared" si="2"/>
        <v>9</v>
      </c>
      <c r="G9" s="70">
        <v>1</v>
      </c>
      <c r="H9" s="70">
        <v>5</v>
      </c>
      <c r="I9" s="70">
        <v>1</v>
      </c>
      <c r="J9" s="70">
        <f t="shared" si="3"/>
        <v>6</v>
      </c>
      <c r="K9" s="70">
        <v>1</v>
      </c>
      <c r="L9" s="70">
        <f t="shared" si="4"/>
        <v>9</v>
      </c>
      <c r="M9" s="70">
        <f t="shared" si="5"/>
        <v>6</v>
      </c>
      <c r="N9" s="70">
        <f t="shared" si="6"/>
        <v>15</v>
      </c>
      <c r="O9" s="70">
        <f t="shared" si="7"/>
        <v>2</v>
      </c>
      <c r="P9" s="70">
        <v>3</v>
      </c>
      <c r="Q9" s="70">
        <v>0</v>
      </c>
      <c r="R9" s="70">
        <v>3</v>
      </c>
      <c r="S9" s="70">
        <v>1</v>
      </c>
      <c r="T9" s="70">
        <v>6</v>
      </c>
      <c r="U9" s="70">
        <v>1</v>
      </c>
      <c r="V9" s="70">
        <v>7</v>
      </c>
      <c r="W9" s="70">
        <v>1</v>
      </c>
      <c r="X9" s="70">
        <v>3</v>
      </c>
      <c r="Y9" s="70">
        <v>6</v>
      </c>
      <c r="Z9" s="70">
        <v>9</v>
      </c>
      <c r="AA9" s="70">
        <v>1</v>
      </c>
      <c r="AB9" s="70">
        <v>3</v>
      </c>
      <c r="AC9" s="70">
        <v>5</v>
      </c>
      <c r="AD9" s="70">
        <v>8</v>
      </c>
      <c r="AE9" s="70">
        <v>1</v>
      </c>
      <c r="AF9" s="70">
        <v>2</v>
      </c>
      <c r="AG9" s="70">
        <v>2</v>
      </c>
      <c r="AH9" s="70">
        <v>4</v>
      </c>
      <c r="AI9" s="70">
        <v>1</v>
      </c>
      <c r="AJ9" s="70">
        <v>3</v>
      </c>
      <c r="AK9" s="70">
        <v>0</v>
      </c>
      <c r="AL9" s="70">
        <v>3</v>
      </c>
      <c r="AM9" s="70">
        <v>1</v>
      </c>
      <c r="AN9" s="70">
        <f t="shared" si="8"/>
        <v>20</v>
      </c>
      <c r="AO9" s="70">
        <f t="shared" si="9"/>
        <v>14</v>
      </c>
      <c r="AP9" s="70">
        <f t="shared" si="10"/>
        <v>34</v>
      </c>
      <c r="AQ9" s="70">
        <f t="shared" si="11"/>
        <v>6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f t="shared" si="12"/>
        <v>0</v>
      </c>
      <c r="BE9" s="70">
        <f t="shared" si="13"/>
        <v>0</v>
      </c>
      <c r="BF9" s="70">
        <f t="shared" si="14"/>
        <v>0</v>
      </c>
      <c r="BG9" s="70">
        <f t="shared" si="15"/>
        <v>0</v>
      </c>
      <c r="BH9" s="70">
        <f t="shared" si="16"/>
        <v>29</v>
      </c>
      <c r="BI9" s="70">
        <f t="shared" si="17"/>
        <v>20</v>
      </c>
      <c r="BJ9" s="70">
        <f t="shared" si="18"/>
        <v>49</v>
      </c>
      <c r="BK9" s="70">
        <f t="shared" si="19"/>
        <v>8</v>
      </c>
    </row>
    <row r="10" spans="1:63" x14ac:dyDescent="0.45">
      <c r="A10" s="72">
        <v>5</v>
      </c>
      <c r="B10" s="72">
        <v>17010008</v>
      </c>
      <c r="C10" s="71" t="s">
        <v>556</v>
      </c>
      <c r="D10" s="70">
        <v>12</v>
      </c>
      <c r="E10" s="70">
        <v>8</v>
      </c>
      <c r="F10" s="70">
        <f t="shared" si="2"/>
        <v>20</v>
      </c>
      <c r="G10" s="70">
        <v>2</v>
      </c>
      <c r="H10" s="70">
        <v>6</v>
      </c>
      <c r="I10" s="70">
        <v>9</v>
      </c>
      <c r="J10" s="70">
        <f t="shared" si="3"/>
        <v>15</v>
      </c>
      <c r="K10" s="70">
        <v>1</v>
      </c>
      <c r="L10" s="70">
        <f t="shared" si="4"/>
        <v>18</v>
      </c>
      <c r="M10" s="70">
        <f t="shared" si="5"/>
        <v>17</v>
      </c>
      <c r="N10" s="70">
        <f t="shared" si="6"/>
        <v>35</v>
      </c>
      <c r="O10" s="70">
        <f t="shared" si="7"/>
        <v>3</v>
      </c>
      <c r="P10" s="70">
        <v>9</v>
      </c>
      <c r="Q10" s="70">
        <v>6</v>
      </c>
      <c r="R10" s="70">
        <v>15</v>
      </c>
      <c r="S10" s="70">
        <v>1</v>
      </c>
      <c r="T10" s="70">
        <v>12</v>
      </c>
      <c r="U10" s="70">
        <v>8</v>
      </c>
      <c r="V10" s="70">
        <v>20</v>
      </c>
      <c r="W10" s="70">
        <v>1</v>
      </c>
      <c r="X10" s="70">
        <v>7</v>
      </c>
      <c r="Y10" s="70">
        <v>6</v>
      </c>
      <c r="Z10" s="70">
        <v>13</v>
      </c>
      <c r="AA10" s="70">
        <v>1</v>
      </c>
      <c r="AB10" s="70">
        <v>9</v>
      </c>
      <c r="AC10" s="70">
        <v>5</v>
      </c>
      <c r="AD10" s="70">
        <v>14</v>
      </c>
      <c r="AE10" s="70">
        <v>1</v>
      </c>
      <c r="AF10" s="70">
        <v>18</v>
      </c>
      <c r="AG10" s="70">
        <v>7</v>
      </c>
      <c r="AH10" s="70">
        <v>25</v>
      </c>
      <c r="AI10" s="70">
        <v>1</v>
      </c>
      <c r="AJ10" s="70">
        <v>9</v>
      </c>
      <c r="AK10" s="70">
        <v>12</v>
      </c>
      <c r="AL10" s="70">
        <v>21</v>
      </c>
      <c r="AM10" s="70">
        <v>1</v>
      </c>
      <c r="AN10" s="70">
        <f t="shared" si="8"/>
        <v>64</v>
      </c>
      <c r="AO10" s="70">
        <f t="shared" si="9"/>
        <v>44</v>
      </c>
      <c r="AP10" s="70">
        <f t="shared" si="10"/>
        <v>108</v>
      </c>
      <c r="AQ10" s="70">
        <f t="shared" si="11"/>
        <v>6</v>
      </c>
      <c r="AR10" s="70">
        <v>4</v>
      </c>
      <c r="AS10" s="70">
        <v>10</v>
      </c>
      <c r="AT10" s="70">
        <v>14</v>
      </c>
      <c r="AU10" s="70">
        <v>1</v>
      </c>
      <c r="AV10" s="70">
        <v>11</v>
      </c>
      <c r="AW10" s="70">
        <v>4</v>
      </c>
      <c r="AX10" s="70">
        <v>15</v>
      </c>
      <c r="AY10" s="70">
        <v>1</v>
      </c>
      <c r="AZ10" s="70">
        <v>6</v>
      </c>
      <c r="BA10" s="70">
        <v>4</v>
      </c>
      <c r="BB10" s="70">
        <v>10</v>
      </c>
      <c r="BC10" s="70">
        <v>1</v>
      </c>
      <c r="BD10" s="70">
        <f t="shared" si="12"/>
        <v>21</v>
      </c>
      <c r="BE10" s="70">
        <f t="shared" si="13"/>
        <v>18</v>
      </c>
      <c r="BF10" s="70">
        <f t="shared" si="14"/>
        <v>39</v>
      </c>
      <c r="BG10" s="70">
        <f t="shared" si="15"/>
        <v>3</v>
      </c>
      <c r="BH10" s="70">
        <f t="shared" si="16"/>
        <v>103</v>
      </c>
      <c r="BI10" s="70">
        <f t="shared" si="17"/>
        <v>79</v>
      </c>
      <c r="BJ10" s="70">
        <f t="shared" si="18"/>
        <v>182</v>
      </c>
      <c r="BK10" s="70">
        <f t="shared" si="19"/>
        <v>12</v>
      </c>
    </row>
    <row r="11" spans="1:63" x14ac:dyDescent="0.45">
      <c r="A11" s="72">
        <v>6</v>
      </c>
      <c r="B11" s="72">
        <v>17010010</v>
      </c>
      <c r="C11" s="71" t="s">
        <v>555</v>
      </c>
      <c r="D11" s="70">
        <v>9</v>
      </c>
      <c r="E11" s="70">
        <v>3</v>
      </c>
      <c r="F11" s="70">
        <f t="shared" si="2"/>
        <v>12</v>
      </c>
      <c r="G11" s="70">
        <v>1</v>
      </c>
      <c r="H11" s="70">
        <v>5</v>
      </c>
      <c r="I11" s="70">
        <v>5</v>
      </c>
      <c r="J11" s="70">
        <f t="shared" si="3"/>
        <v>10</v>
      </c>
      <c r="K11" s="70">
        <v>1</v>
      </c>
      <c r="L11" s="70">
        <f t="shared" si="4"/>
        <v>14</v>
      </c>
      <c r="M11" s="70">
        <f t="shared" si="5"/>
        <v>8</v>
      </c>
      <c r="N11" s="70">
        <f t="shared" si="6"/>
        <v>22</v>
      </c>
      <c r="O11" s="70">
        <f t="shared" si="7"/>
        <v>2</v>
      </c>
      <c r="P11" s="70">
        <v>4</v>
      </c>
      <c r="Q11" s="70">
        <v>4</v>
      </c>
      <c r="R11" s="70">
        <v>8</v>
      </c>
      <c r="S11" s="70">
        <v>1</v>
      </c>
      <c r="T11" s="70">
        <v>7</v>
      </c>
      <c r="U11" s="70">
        <v>6</v>
      </c>
      <c r="V11" s="70">
        <v>13</v>
      </c>
      <c r="W11" s="70">
        <v>1</v>
      </c>
      <c r="X11" s="70">
        <v>7</v>
      </c>
      <c r="Y11" s="70">
        <v>5</v>
      </c>
      <c r="Z11" s="70">
        <v>12</v>
      </c>
      <c r="AA11" s="70">
        <v>1</v>
      </c>
      <c r="AB11" s="70">
        <v>5</v>
      </c>
      <c r="AC11" s="70">
        <v>4</v>
      </c>
      <c r="AD11" s="70">
        <v>9</v>
      </c>
      <c r="AE11" s="70">
        <v>1</v>
      </c>
      <c r="AF11" s="70">
        <v>11</v>
      </c>
      <c r="AG11" s="70">
        <v>10</v>
      </c>
      <c r="AH11" s="70">
        <v>21</v>
      </c>
      <c r="AI11" s="70">
        <v>1</v>
      </c>
      <c r="AJ11" s="70">
        <v>5</v>
      </c>
      <c r="AK11" s="70">
        <v>9</v>
      </c>
      <c r="AL11" s="70">
        <v>14</v>
      </c>
      <c r="AM11" s="70">
        <v>1</v>
      </c>
      <c r="AN11" s="70">
        <f t="shared" si="8"/>
        <v>39</v>
      </c>
      <c r="AO11" s="70">
        <f t="shared" si="9"/>
        <v>38</v>
      </c>
      <c r="AP11" s="70">
        <f t="shared" si="10"/>
        <v>77</v>
      </c>
      <c r="AQ11" s="70">
        <f t="shared" si="11"/>
        <v>6</v>
      </c>
      <c r="AR11" s="70">
        <v>7</v>
      </c>
      <c r="AS11" s="70">
        <v>5</v>
      </c>
      <c r="AT11" s="70">
        <v>12</v>
      </c>
      <c r="AU11" s="70">
        <v>1</v>
      </c>
      <c r="AV11" s="70">
        <v>7</v>
      </c>
      <c r="AW11" s="70">
        <v>4</v>
      </c>
      <c r="AX11" s="70">
        <v>11</v>
      </c>
      <c r="AY11" s="70">
        <v>1</v>
      </c>
      <c r="AZ11" s="70">
        <v>2</v>
      </c>
      <c r="BA11" s="70">
        <v>6</v>
      </c>
      <c r="BB11" s="70">
        <v>8</v>
      </c>
      <c r="BC11" s="70">
        <v>1</v>
      </c>
      <c r="BD11" s="70">
        <f t="shared" si="12"/>
        <v>16</v>
      </c>
      <c r="BE11" s="70">
        <f t="shared" si="13"/>
        <v>15</v>
      </c>
      <c r="BF11" s="70">
        <f t="shared" si="14"/>
        <v>31</v>
      </c>
      <c r="BG11" s="70">
        <f t="shared" si="15"/>
        <v>3</v>
      </c>
      <c r="BH11" s="70">
        <f t="shared" si="16"/>
        <v>69</v>
      </c>
      <c r="BI11" s="70">
        <f t="shared" si="17"/>
        <v>61</v>
      </c>
      <c r="BJ11" s="70">
        <f t="shared" si="18"/>
        <v>130</v>
      </c>
      <c r="BK11" s="70">
        <f t="shared" si="19"/>
        <v>11</v>
      </c>
    </row>
    <row r="12" spans="1:63" x14ac:dyDescent="0.45">
      <c r="A12" s="72">
        <v>7</v>
      </c>
      <c r="B12" s="72">
        <v>17010011</v>
      </c>
      <c r="C12" s="71" t="s">
        <v>423</v>
      </c>
      <c r="D12" s="70">
        <v>125</v>
      </c>
      <c r="E12" s="70">
        <v>101</v>
      </c>
      <c r="F12" s="70">
        <f t="shared" si="2"/>
        <v>226</v>
      </c>
      <c r="G12" s="70">
        <v>6</v>
      </c>
      <c r="H12" s="70">
        <v>131</v>
      </c>
      <c r="I12" s="70">
        <v>122</v>
      </c>
      <c r="J12" s="70">
        <f t="shared" si="3"/>
        <v>253</v>
      </c>
      <c r="K12" s="70">
        <v>6</v>
      </c>
      <c r="L12" s="70">
        <f t="shared" si="4"/>
        <v>256</v>
      </c>
      <c r="M12" s="70">
        <f t="shared" si="5"/>
        <v>223</v>
      </c>
      <c r="N12" s="70">
        <f t="shared" si="6"/>
        <v>479</v>
      </c>
      <c r="O12" s="70">
        <f t="shared" si="7"/>
        <v>12</v>
      </c>
      <c r="P12" s="70">
        <v>161</v>
      </c>
      <c r="Q12" s="70">
        <v>149</v>
      </c>
      <c r="R12" s="70">
        <v>310</v>
      </c>
      <c r="S12" s="70">
        <v>7</v>
      </c>
      <c r="T12" s="70">
        <v>154</v>
      </c>
      <c r="U12" s="70">
        <v>172</v>
      </c>
      <c r="V12" s="70">
        <v>326</v>
      </c>
      <c r="W12" s="70">
        <v>7</v>
      </c>
      <c r="X12" s="70">
        <v>161</v>
      </c>
      <c r="Y12" s="70">
        <v>156</v>
      </c>
      <c r="Z12" s="70">
        <v>317</v>
      </c>
      <c r="AA12" s="70">
        <v>7</v>
      </c>
      <c r="AB12" s="70">
        <v>140</v>
      </c>
      <c r="AC12" s="70">
        <v>172</v>
      </c>
      <c r="AD12" s="70">
        <v>312</v>
      </c>
      <c r="AE12" s="70">
        <v>7</v>
      </c>
      <c r="AF12" s="70">
        <v>169</v>
      </c>
      <c r="AG12" s="70">
        <v>145</v>
      </c>
      <c r="AH12" s="70">
        <v>314</v>
      </c>
      <c r="AI12" s="70">
        <v>8</v>
      </c>
      <c r="AJ12" s="70">
        <v>156</v>
      </c>
      <c r="AK12" s="70">
        <v>142</v>
      </c>
      <c r="AL12" s="70">
        <v>298</v>
      </c>
      <c r="AM12" s="70">
        <v>8</v>
      </c>
      <c r="AN12" s="70">
        <f t="shared" si="8"/>
        <v>941</v>
      </c>
      <c r="AO12" s="70">
        <f t="shared" si="9"/>
        <v>936</v>
      </c>
      <c r="AP12" s="70">
        <f t="shared" si="10"/>
        <v>1877</v>
      </c>
      <c r="AQ12" s="70">
        <f t="shared" si="11"/>
        <v>44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f t="shared" si="12"/>
        <v>0</v>
      </c>
      <c r="BE12" s="70">
        <f t="shared" si="13"/>
        <v>0</v>
      </c>
      <c r="BF12" s="70">
        <f t="shared" si="14"/>
        <v>0</v>
      </c>
      <c r="BG12" s="70">
        <f t="shared" si="15"/>
        <v>0</v>
      </c>
      <c r="BH12" s="70">
        <f t="shared" si="16"/>
        <v>1197</v>
      </c>
      <c r="BI12" s="70">
        <f t="shared" si="17"/>
        <v>1159</v>
      </c>
      <c r="BJ12" s="70">
        <f t="shared" si="18"/>
        <v>2356</v>
      </c>
      <c r="BK12" s="70">
        <f t="shared" si="19"/>
        <v>56</v>
      </c>
    </row>
    <row r="13" spans="1:63" x14ac:dyDescent="0.45">
      <c r="A13" s="72">
        <v>8</v>
      </c>
      <c r="B13" s="72">
        <v>17010012</v>
      </c>
      <c r="C13" s="71" t="s">
        <v>554</v>
      </c>
      <c r="D13" s="70">
        <v>36</v>
      </c>
      <c r="E13" s="70">
        <v>19</v>
      </c>
      <c r="F13" s="70">
        <f t="shared" si="2"/>
        <v>55</v>
      </c>
      <c r="G13" s="70">
        <v>2</v>
      </c>
      <c r="H13" s="70">
        <v>30</v>
      </c>
      <c r="I13" s="70">
        <v>28</v>
      </c>
      <c r="J13" s="70">
        <f t="shared" si="3"/>
        <v>58</v>
      </c>
      <c r="K13" s="70">
        <v>2</v>
      </c>
      <c r="L13" s="70">
        <f t="shared" si="4"/>
        <v>66</v>
      </c>
      <c r="M13" s="70">
        <f t="shared" si="5"/>
        <v>47</v>
      </c>
      <c r="N13" s="70">
        <f t="shared" si="6"/>
        <v>113</v>
      </c>
      <c r="O13" s="70">
        <f t="shared" si="7"/>
        <v>4</v>
      </c>
      <c r="P13" s="70">
        <v>44</v>
      </c>
      <c r="Q13" s="70">
        <v>43</v>
      </c>
      <c r="R13" s="70">
        <v>87</v>
      </c>
      <c r="S13" s="70">
        <v>3</v>
      </c>
      <c r="T13" s="70">
        <v>44</v>
      </c>
      <c r="U13" s="70">
        <v>56</v>
      </c>
      <c r="V13" s="70">
        <v>100</v>
      </c>
      <c r="W13" s="70">
        <v>3</v>
      </c>
      <c r="X13" s="70">
        <v>56</v>
      </c>
      <c r="Y13" s="70">
        <v>55</v>
      </c>
      <c r="Z13" s="70">
        <v>111</v>
      </c>
      <c r="AA13" s="70">
        <v>3</v>
      </c>
      <c r="AB13" s="70">
        <v>49</v>
      </c>
      <c r="AC13" s="70">
        <v>51</v>
      </c>
      <c r="AD13" s="70">
        <v>100</v>
      </c>
      <c r="AE13" s="70">
        <v>3</v>
      </c>
      <c r="AF13" s="70">
        <v>70</v>
      </c>
      <c r="AG13" s="70">
        <v>64</v>
      </c>
      <c r="AH13" s="70">
        <v>134</v>
      </c>
      <c r="AI13" s="70">
        <v>3</v>
      </c>
      <c r="AJ13" s="70">
        <v>55</v>
      </c>
      <c r="AK13" s="70">
        <v>57</v>
      </c>
      <c r="AL13" s="70">
        <v>112</v>
      </c>
      <c r="AM13" s="70">
        <v>3</v>
      </c>
      <c r="AN13" s="70">
        <f t="shared" si="8"/>
        <v>318</v>
      </c>
      <c r="AO13" s="70">
        <f t="shared" si="9"/>
        <v>326</v>
      </c>
      <c r="AP13" s="70">
        <f t="shared" si="10"/>
        <v>644</v>
      </c>
      <c r="AQ13" s="70">
        <f t="shared" si="11"/>
        <v>18</v>
      </c>
      <c r="AR13" s="70">
        <v>34</v>
      </c>
      <c r="AS13" s="70">
        <v>40</v>
      </c>
      <c r="AT13" s="70">
        <v>74</v>
      </c>
      <c r="AU13" s="70">
        <v>2</v>
      </c>
      <c r="AV13" s="70">
        <v>52</v>
      </c>
      <c r="AW13" s="70">
        <v>36</v>
      </c>
      <c r="AX13" s="70">
        <v>88</v>
      </c>
      <c r="AY13" s="70">
        <v>2</v>
      </c>
      <c r="AZ13" s="70">
        <v>44</v>
      </c>
      <c r="BA13" s="70">
        <v>42</v>
      </c>
      <c r="BB13" s="70">
        <v>86</v>
      </c>
      <c r="BC13" s="70">
        <v>2</v>
      </c>
      <c r="BD13" s="70">
        <f t="shared" si="12"/>
        <v>130</v>
      </c>
      <c r="BE13" s="70">
        <f t="shared" si="13"/>
        <v>118</v>
      </c>
      <c r="BF13" s="70">
        <f t="shared" si="14"/>
        <v>248</v>
      </c>
      <c r="BG13" s="70">
        <f t="shared" si="15"/>
        <v>6</v>
      </c>
      <c r="BH13" s="70">
        <f t="shared" si="16"/>
        <v>514</v>
      </c>
      <c r="BI13" s="70">
        <f t="shared" si="17"/>
        <v>491</v>
      </c>
      <c r="BJ13" s="70">
        <f t="shared" si="18"/>
        <v>1005</v>
      </c>
      <c r="BK13" s="70">
        <f t="shared" si="19"/>
        <v>28</v>
      </c>
    </row>
    <row r="14" spans="1:63" x14ac:dyDescent="0.45">
      <c r="A14" s="72">
        <v>9</v>
      </c>
      <c r="B14" s="72">
        <v>17010013</v>
      </c>
      <c r="C14" s="71" t="s">
        <v>463</v>
      </c>
      <c r="D14" s="70">
        <v>2</v>
      </c>
      <c r="E14" s="70">
        <v>1</v>
      </c>
      <c r="F14" s="70">
        <f t="shared" si="2"/>
        <v>3</v>
      </c>
      <c r="G14" s="70">
        <v>1</v>
      </c>
      <c r="H14" s="70">
        <v>6</v>
      </c>
      <c r="I14" s="70">
        <v>2</v>
      </c>
      <c r="J14" s="70">
        <f t="shared" si="3"/>
        <v>8</v>
      </c>
      <c r="K14" s="70">
        <v>1</v>
      </c>
      <c r="L14" s="70">
        <f t="shared" si="4"/>
        <v>8</v>
      </c>
      <c r="M14" s="70">
        <f t="shared" si="5"/>
        <v>3</v>
      </c>
      <c r="N14" s="70">
        <f t="shared" si="6"/>
        <v>11</v>
      </c>
      <c r="O14" s="70">
        <f t="shared" si="7"/>
        <v>2</v>
      </c>
      <c r="P14" s="70">
        <v>2</v>
      </c>
      <c r="Q14" s="70">
        <v>2</v>
      </c>
      <c r="R14" s="70">
        <v>4</v>
      </c>
      <c r="S14" s="70">
        <v>1</v>
      </c>
      <c r="T14" s="70">
        <v>3</v>
      </c>
      <c r="U14" s="70">
        <v>0</v>
      </c>
      <c r="V14" s="70">
        <v>3</v>
      </c>
      <c r="W14" s="70">
        <v>1</v>
      </c>
      <c r="X14" s="70">
        <v>2</v>
      </c>
      <c r="Y14" s="70">
        <v>1</v>
      </c>
      <c r="Z14" s="70">
        <v>3</v>
      </c>
      <c r="AA14" s="70">
        <v>1</v>
      </c>
      <c r="AB14" s="70">
        <v>4</v>
      </c>
      <c r="AC14" s="70">
        <v>1</v>
      </c>
      <c r="AD14" s="70">
        <v>5</v>
      </c>
      <c r="AE14" s="70">
        <v>1</v>
      </c>
      <c r="AF14" s="70">
        <v>3</v>
      </c>
      <c r="AG14" s="70">
        <v>1</v>
      </c>
      <c r="AH14" s="70">
        <v>4</v>
      </c>
      <c r="AI14" s="70">
        <v>1</v>
      </c>
      <c r="AJ14" s="70">
        <v>1</v>
      </c>
      <c r="AK14" s="70">
        <v>1</v>
      </c>
      <c r="AL14" s="70">
        <v>2</v>
      </c>
      <c r="AM14" s="70">
        <v>1</v>
      </c>
      <c r="AN14" s="70">
        <f t="shared" si="8"/>
        <v>15</v>
      </c>
      <c r="AO14" s="70">
        <f t="shared" si="9"/>
        <v>6</v>
      </c>
      <c r="AP14" s="70">
        <f t="shared" si="10"/>
        <v>21</v>
      </c>
      <c r="AQ14" s="70">
        <f t="shared" si="11"/>
        <v>6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f t="shared" si="12"/>
        <v>0</v>
      </c>
      <c r="BE14" s="70">
        <f t="shared" si="13"/>
        <v>0</v>
      </c>
      <c r="BF14" s="70">
        <f t="shared" si="14"/>
        <v>0</v>
      </c>
      <c r="BG14" s="70">
        <f t="shared" si="15"/>
        <v>0</v>
      </c>
      <c r="BH14" s="70">
        <f t="shared" si="16"/>
        <v>23</v>
      </c>
      <c r="BI14" s="70">
        <f t="shared" si="17"/>
        <v>9</v>
      </c>
      <c r="BJ14" s="70">
        <f t="shared" si="18"/>
        <v>32</v>
      </c>
      <c r="BK14" s="70">
        <f t="shared" si="19"/>
        <v>8</v>
      </c>
    </row>
    <row r="15" spans="1:63" x14ac:dyDescent="0.45">
      <c r="A15" s="72">
        <v>10</v>
      </c>
      <c r="B15" s="72">
        <v>17010015</v>
      </c>
      <c r="C15" s="71" t="s">
        <v>479</v>
      </c>
      <c r="D15" s="70">
        <v>7</v>
      </c>
      <c r="E15" s="70">
        <v>9</v>
      </c>
      <c r="F15" s="70">
        <f t="shared" si="2"/>
        <v>16</v>
      </c>
      <c r="G15" s="70">
        <v>1</v>
      </c>
      <c r="H15" s="70">
        <v>2</v>
      </c>
      <c r="I15" s="70">
        <v>5</v>
      </c>
      <c r="J15" s="70">
        <f t="shared" si="3"/>
        <v>7</v>
      </c>
      <c r="K15" s="70">
        <v>1</v>
      </c>
      <c r="L15" s="70">
        <f t="shared" si="4"/>
        <v>9</v>
      </c>
      <c r="M15" s="70">
        <f t="shared" si="5"/>
        <v>14</v>
      </c>
      <c r="N15" s="70">
        <f t="shared" si="6"/>
        <v>23</v>
      </c>
      <c r="O15" s="70">
        <f t="shared" si="7"/>
        <v>2</v>
      </c>
      <c r="P15" s="70">
        <v>9</v>
      </c>
      <c r="Q15" s="70">
        <v>3</v>
      </c>
      <c r="R15" s="70">
        <v>12</v>
      </c>
      <c r="S15" s="70">
        <v>1</v>
      </c>
      <c r="T15" s="70">
        <v>5</v>
      </c>
      <c r="U15" s="70">
        <v>4</v>
      </c>
      <c r="V15" s="70">
        <v>9</v>
      </c>
      <c r="W15" s="70">
        <v>1</v>
      </c>
      <c r="X15" s="70">
        <v>4</v>
      </c>
      <c r="Y15" s="70">
        <v>6</v>
      </c>
      <c r="Z15" s="70">
        <v>10</v>
      </c>
      <c r="AA15" s="70">
        <v>1</v>
      </c>
      <c r="AB15" s="70">
        <v>5</v>
      </c>
      <c r="AC15" s="70">
        <v>7</v>
      </c>
      <c r="AD15" s="70">
        <v>12</v>
      </c>
      <c r="AE15" s="70">
        <v>1</v>
      </c>
      <c r="AF15" s="70">
        <v>3</v>
      </c>
      <c r="AG15" s="70">
        <v>10</v>
      </c>
      <c r="AH15" s="70">
        <v>13</v>
      </c>
      <c r="AI15" s="70">
        <v>1</v>
      </c>
      <c r="AJ15" s="70">
        <v>9</v>
      </c>
      <c r="AK15" s="70">
        <v>4</v>
      </c>
      <c r="AL15" s="70">
        <v>13</v>
      </c>
      <c r="AM15" s="70">
        <v>1</v>
      </c>
      <c r="AN15" s="70">
        <f t="shared" si="8"/>
        <v>35</v>
      </c>
      <c r="AO15" s="70">
        <f t="shared" si="9"/>
        <v>34</v>
      </c>
      <c r="AP15" s="70">
        <f t="shared" si="10"/>
        <v>69</v>
      </c>
      <c r="AQ15" s="70">
        <f t="shared" si="11"/>
        <v>6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v>0</v>
      </c>
      <c r="AY15" s="70"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f t="shared" si="12"/>
        <v>0</v>
      </c>
      <c r="BE15" s="70">
        <f t="shared" si="13"/>
        <v>0</v>
      </c>
      <c r="BF15" s="70">
        <f t="shared" si="14"/>
        <v>0</v>
      </c>
      <c r="BG15" s="70">
        <f t="shared" si="15"/>
        <v>0</v>
      </c>
      <c r="BH15" s="70">
        <f t="shared" si="16"/>
        <v>44</v>
      </c>
      <c r="BI15" s="70">
        <f t="shared" si="17"/>
        <v>48</v>
      </c>
      <c r="BJ15" s="70">
        <f t="shared" si="18"/>
        <v>92</v>
      </c>
      <c r="BK15" s="70">
        <f t="shared" si="19"/>
        <v>8</v>
      </c>
    </row>
    <row r="16" spans="1:63" x14ac:dyDescent="0.45">
      <c r="A16" s="72">
        <v>11</v>
      </c>
      <c r="B16" s="72">
        <v>17010016</v>
      </c>
      <c r="C16" s="71" t="s">
        <v>553</v>
      </c>
      <c r="D16" s="70">
        <v>5</v>
      </c>
      <c r="E16" s="70">
        <v>6</v>
      </c>
      <c r="F16" s="70">
        <f t="shared" si="2"/>
        <v>11</v>
      </c>
      <c r="G16" s="70">
        <v>1</v>
      </c>
      <c r="H16" s="70">
        <v>8</v>
      </c>
      <c r="I16" s="70">
        <v>7</v>
      </c>
      <c r="J16" s="70">
        <f t="shared" si="3"/>
        <v>15</v>
      </c>
      <c r="K16" s="70">
        <v>1</v>
      </c>
      <c r="L16" s="70">
        <f t="shared" si="4"/>
        <v>13</v>
      </c>
      <c r="M16" s="70">
        <f t="shared" si="5"/>
        <v>13</v>
      </c>
      <c r="N16" s="70">
        <f t="shared" si="6"/>
        <v>26</v>
      </c>
      <c r="O16" s="70">
        <f t="shared" si="7"/>
        <v>2</v>
      </c>
      <c r="P16" s="70">
        <v>12</v>
      </c>
      <c r="Q16" s="70">
        <v>12</v>
      </c>
      <c r="R16" s="70">
        <v>24</v>
      </c>
      <c r="S16" s="70">
        <v>1</v>
      </c>
      <c r="T16" s="70">
        <v>16</v>
      </c>
      <c r="U16" s="70">
        <v>10</v>
      </c>
      <c r="V16" s="70">
        <v>26</v>
      </c>
      <c r="W16" s="70">
        <v>1</v>
      </c>
      <c r="X16" s="70">
        <v>13</v>
      </c>
      <c r="Y16" s="70">
        <v>10</v>
      </c>
      <c r="Z16" s="70">
        <v>23</v>
      </c>
      <c r="AA16" s="70">
        <v>1</v>
      </c>
      <c r="AB16" s="70">
        <v>6</v>
      </c>
      <c r="AC16" s="70">
        <v>10</v>
      </c>
      <c r="AD16" s="70">
        <v>16</v>
      </c>
      <c r="AE16" s="70">
        <v>1</v>
      </c>
      <c r="AF16" s="70">
        <v>9</v>
      </c>
      <c r="AG16" s="70">
        <v>11</v>
      </c>
      <c r="AH16" s="70">
        <v>20</v>
      </c>
      <c r="AI16" s="70">
        <v>1</v>
      </c>
      <c r="AJ16" s="70">
        <v>12</v>
      </c>
      <c r="AK16" s="70">
        <v>12</v>
      </c>
      <c r="AL16" s="70">
        <v>24</v>
      </c>
      <c r="AM16" s="70">
        <v>1</v>
      </c>
      <c r="AN16" s="70">
        <f t="shared" si="8"/>
        <v>68</v>
      </c>
      <c r="AO16" s="70">
        <f t="shared" si="9"/>
        <v>65</v>
      </c>
      <c r="AP16" s="70">
        <f t="shared" si="10"/>
        <v>133</v>
      </c>
      <c r="AQ16" s="70">
        <f t="shared" si="11"/>
        <v>6</v>
      </c>
      <c r="AR16" s="70">
        <v>11</v>
      </c>
      <c r="AS16" s="70">
        <v>9</v>
      </c>
      <c r="AT16" s="70">
        <v>20</v>
      </c>
      <c r="AU16" s="70">
        <v>1</v>
      </c>
      <c r="AV16" s="70">
        <v>14</v>
      </c>
      <c r="AW16" s="70">
        <v>15</v>
      </c>
      <c r="AX16" s="70">
        <v>29</v>
      </c>
      <c r="AY16" s="70">
        <v>1</v>
      </c>
      <c r="AZ16" s="70">
        <v>17</v>
      </c>
      <c r="BA16" s="70">
        <v>6</v>
      </c>
      <c r="BB16" s="70">
        <v>23</v>
      </c>
      <c r="BC16" s="70">
        <v>1</v>
      </c>
      <c r="BD16" s="70">
        <f t="shared" si="12"/>
        <v>42</v>
      </c>
      <c r="BE16" s="70">
        <f t="shared" si="13"/>
        <v>30</v>
      </c>
      <c r="BF16" s="70">
        <f t="shared" si="14"/>
        <v>72</v>
      </c>
      <c r="BG16" s="70">
        <f t="shared" si="15"/>
        <v>3</v>
      </c>
      <c r="BH16" s="70">
        <f t="shared" si="16"/>
        <v>123</v>
      </c>
      <c r="BI16" s="70">
        <f t="shared" si="17"/>
        <v>108</v>
      </c>
      <c r="BJ16" s="70">
        <f t="shared" si="18"/>
        <v>231</v>
      </c>
      <c r="BK16" s="70">
        <f t="shared" si="19"/>
        <v>11</v>
      </c>
    </row>
    <row r="17" spans="1:63" x14ac:dyDescent="0.45">
      <c r="A17" s="72">
        <v>12</v>
      </c>
      <c r="B17" s="72">
        <v>17010017</v>
      </c>
      <c r="C17" s="71" t="s">
        <v>552</v>
      </c>
      <c r="D17" s="70">
        <v>4</v>
      </c>
      <c r="E17" s="70">
        <v>2</v>
      </c>
      <c r="F17" s="70">
        <f t="shared" si="2"/>
        <v>6</v>
      </c>
      <c r="G17" s="70">
        <v>1</v>
      </c>
      <c r="H17" s="70">
        <v>0</v>
      </c>
      <c r="I17" s="70">
        <v>1</v>
      </c>
      <c r="J17" s="70">
        <f t="shared" si="3"/>
        <v>1</v>
      </c>
      <c r="K17" s="70">
        <v>1</v>
      </c>
      <c r="L17" s="70">
        <f t="shared" si="4"/>
        <v>4</v>
      </c>
      <c r="M17" s="70">
        <f t="shared" si="5"/>
        <v>3</v>
      </c>
      <c r="N17" s="70">
        <f t="shared" si="6"/>
        <v>7</v>
      </c>
      <c r="O17" s="70">
        <f t="shared" si="7"/>
        <v>2</v>
      </c>
      <c r="P17" s="70">
        <v>2</v>
      </c>
      <c r="Q17" s="70">
        <v>5</v>
      </c>
      <c r="R17" s="70">
        <v>7</v>
      </c>
      <c r="S17" s="70">
        <v>1</v>
      </c>
      <c r="T17" s="70">
        <v>4</v>
      </c>
      <c r="U17" s="70">
        <v>3</v>
      </c>
      <c r="V17" s="70">
        <v>7</v>
      </c>
      <c r="W17" s="70">
        <v>1</v>
      </c>
      <c r="X17" s="70">
        <v>3</v>
      </c>
      <c r="Y17" s="70">
        <v>3</v>
      </c>
      <c r="Z17" s="70">
        <v>6</v>
      </c>
      <c r="AA17" s="70">
        <v>1</v>
      </c>
      <c r="AB17" s="70">
        <v>1</v>
      </c>
      <c r="AC17" s="70">
        <v>2</v>
      </c>
      <c r="AD17" s="70">
        <v>3</v>
      </c>
      <c r="AE17" s="70">
        <v>1</v>
      </c>
      <c r="AF17" s="70">
        <v>2</v>
      </c>
      <c r="AG17" s="70">
        <v>2</v>
      </c>
      <c r="AH17" s="70">
        <v>4</v>
      </c>
      <c r="AI17" s="70">
        <v>1</v>
      </c>
      <c r="AJ17" s="70">
        <v>3</v>
      </c>
      <c r="AK17" s="70">
        <v>4</v>
      </c>
      <c r="AL17" s="70">
        <v>7</v>
      </c>
      <c r="AM17" s="70">
        <v>1</v>
      </c>
      <c r="AN17" s="70">
        <f t="shared" si="8"/>
        <v>15</v>
      </c>
      <c r="AO17" s="70">
        <f t="shared" si="9"/>
        <v>19</v>
      </c>
      <c r="AP17" s="70">
        <f t="shared" si="10"/>
        <v>34</v>
      </c>
      <c r="AQ17" s="70">
        <f t="shared" si="11"/>
        <v>6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f t="shared" si="12"/>
        <v>0</v>
      </c>
      <c r="BE17" s="70">
        <f t="shared" si="13"/>
        <v>0</v>
      </c>
      <c r="BF17" s="70">
        <f t="shared" si="14"/>
        <v>0</v>
      </c>
      <c r="BG17" s="70">
        <f t="shared" si="15"/>
        <v>0</v>
      </c>
      <c r="BH17" s="70">
        <f t="shared" si="16"/>
        <v>19</v>
      </c>
      <c r="BI17" s="70">
        <f t="shared" si="17"/>
        <v>22</v>
      </c>
      <c r="BJ17" s="70">
        <f t="shared" si="18"/>
        <v>41</v>
      </c>
      <c r="BK17" s="70">
        <f t="shared" si="19"/>
        <v>8</v>
      </c>
    </row>
    <row r="18" spans="1:63" x14ac:dyDescent="0.45">
      <c r="A18" s="72">
        <v>13</v>
      </c>
      <c r="B18" s="72">
        <v>17010018</v>
      </c>
      <c r="C18" s="71" t="s">
        <v>470</v>
      </c>
      <c r="D18" s="70">
        <v>3</v>
      </c>
      <c r="E18" s="70">
        <v>2</v>
      </c>
      <c r="F18" s="70">
        <f t="shared" si="2"/>
        <v>5</v>
      </c>
      <c r="G18" s="70">
        <v>1</v>
      </c>
      <c r="H18" s="70">
        <v>1</v>
      </c>
      <c r="I18" s="70">
        <v>2</v>
      </c>
      <c r="J18" s="70">
        <f t="shared" si="3"/>
        <v>3</v>
      </c>
      <c r="K18" s="70">
        <v>1</v>
      </c>
      <c r="L18" s="70">
        <f t="shared" si="4"/>
        <v>4</v>
      </c>
      <c r="M18" s="70">
        <f t="shared" si="5"/>
        <v>4</v>
      </c>
      <c r="N18" s="70">
        <f t="shared" si="6"/>
        <v>8</v>
      </c>
      <c r="O18" s="70">
        <f t="shared" si="7"/>
        <v>2</v>
      </c>
      <c r="P18" s="70">
        <v>4</v>
      </c>
      <c r="Q18" s="70">
        <v>5</v>
      </c>
      <c r="R18" s="70">
        <v>9</v>
      </c>
      <c r="S18" s="70">
        <v>1</v>
      </c>
      <c r="T18" s="70">
        <v>1</v>
      </c>
      <c r="U18" s="70">
        <v>0</v>
      </c>
      <c r="V18" s="70">
        <v>1</v>
      </c>
      <c r="W18" s="70">
        <v>1</v>
      </c>
      <c r="X18" s="70">
        <v>0</v>
      </c>
      <c r="Y18" s="70">
        <v>5</v>
      </c>
      <c r="Z18" s="70">
        <v>5</v>
      </c>
      <c r="AA18" s="70">
        <v>1</v>
      </c>
      <c r="AB18" s="70">
        <v>3</v>
      </c>
      <c r="AC18" s="70">
        <v>0</v>
      </c>
      <c r="AD18" s="70">
        <v>3</v>
      </c>
      <c r="AE18" s="70">
        <v>1</v>
      </c>
      <c r="AF18" s="70">
        <v>4</v>
      </c>
      <c r="AG18" s="70">
        <v>4</v>
      </c>
      <c r="AH18" s="70">
        <v>8</v>
      </c>
      <c r="AI18" s="70">
        <v>1</v>
      </c>
      <c r="AJ18" s="70">
        <v>3</v>
      </c>
      <c r="AK18" s="70">
        <v>4</v>
      </c>
      <c r="AL18" s="70">
        <v>7</v>
      </c>
      <c r="AM18" s="70">
        <v>1</v>
      </c>
      <c r="AN18" s="70">
        <f t="shared" si="8"/>
        <v>15</v>
      </c>
      <c r="AO18" s="70">
        <f t="shared" si="9"/>
        <v>18</v>
      </c>
      <c r="AP18" s="70">
        <f t="shared" si="10"/>
        <v>33</v>
      </c>
      <c r="AQ18" s="70">
        <f t="shared" si="11"/>
        <v>6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f t="shared" si="12"/>
        <v>0</v>
      </c>
      <c r="BE18" s="70">
        <f t="shared" si="13"/>
        <v>0</v>
      </c>
      <c r="BF18" s="70">
        <f t="shared" si="14"/>
        <v>0</v>
      </c>
      <c r="BG18" s="70">
        <f t="shared" si="15"/>
        <v>0</v>
      </c>
      <c r="BH18" s="70">
        <f t="shared" si="16"/>
        <v>19</v>
      </c>
      <c r="BI18" s="70">
        <f t="shared" si="17"/>
        <v>22</v>
      </c>
      <c r="BJ18" s="70">
        <f t="shared" si="18"/>
        <v>41</v>
      </c>
      <c r="BK18" s="70">
        <f t="shared" si="19"/>
        <v>8</v>
      </c>
    </row>
    <row r="19" spans="1:63" x14ac:dyDescent="0.45">
      <c r="A19" s="72">
        <v>14</v>
      </c>
      <c r="B19" s="72">
        <v>17010019</v>
      </c>
      <c r="C19" s="71" t="s">
        <v>467</v>
      </c>
      <c r="D19" s="70">
        <v>0</v>
      </c>
      <c r="E19" s="70">
        <v>3</v>
      </c>
      <c r="F19" s="70">
        <f t="shared" si="2"/>
        <v>3</v>
      </c>
      <c r="G19" s="70">
        <v>1</v>
      </c>
      <c r="H19" s="70">
        <v>3</v>
      </c>
      <c r="I19" s="70">
        <v>4</v>
      </c>
      <c r="J19" s="70">
        <f t="shared" si="3"/>
        <v>7</v>
      </c>
      <c r="K19" s="70">
        <v>1</v>
      </c>
      <c r="L19" s="70">
        <f t="shared" si="4"/>
        <v>3</v>
      </c>
      <c r="M19" s="70">
        <f t="shared" si="5"/>
        <v>7</v>
      </c>
      <c r="N19" s="70">
        <f t="shared" si="6"/>
        <v>10</v>
      </c>
      <c r="O19" s="70">
        <f t="shared" si="7"/>
        <v>2</v>
      </c>
      <c r="P19" s="70">
        <v>3</v>
      </c>
      <c r="Q19" s="70">
        <v>2</v>
      </c>
      <c r="R19" s="70">
        <v>5</v>
      </c>
      <c r="S19" s="70">
        <v>1</v>
      </c>
      <c r="T19" s="70">
        <v>2</v>
      </c>
      <c r="U19" s="70">
        <v>2</v>
      </c>
      <c r="V19" s="70">
        <v>4</v>
      </c>
      <c r="W19" s="70">
        <v>1</v>
      </c>
      <c r="X19" s="70">
        <v>2</v>
      </c>
      <c r="Y19" s="70">
        <v>3</v>
      </c>
      <c r="Z19" s="70">
        <v>5</v>
      </c>
      <c r="AA19" s="70">
        <v>1</v>
      </c>
      <c r="AB19" s="70">
        <v>2</v>
      </c>
      <c r="AC19" s="70">
        <v>0</v>
      </c>
      <c r="AD19" s="70">
        <v>2</v>
      </c>
      <c r="AE19" s="70">
        <v>1</v>
      </c>
      <c r="AF19" s="70">
        <v>3</v>
      </c>
      <c r="AG19" s="70">
        <v>0</v>
      </c>
      <c r="AH19" s="70">
        <v>3</v>
      </c>
      <c r="AI19" s="70">
        <v>1</v>
      </c>
      <c r="AJ19" s="70">
        <v>3</v>
      </c>
      <c r="AK19" s="70">
        <v>1</v>
      </c>
      <c r="AL19" s="70">
        <v>4</v>
      </c>
      <c r="AM19" s="70">
        <v>1</v>
      </c>
      <c r="AN19" s="70">
        <f t="shared" si="8"/>
        <v>15</v>
      </c>
      <c r="AO19" s="70">
        <f t="shared" si="9"/>
        <v>8</v>
      </c>
      <c r="AP19" s="70">
        <f t="shared" si="10"/>
        <v>23</v>
      </c>
      <c r="AQ19" s="70">
        <f t="shared" si="11"/>
        <v>6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f t="shared" si="12"/>
        <v>0</v>
      </c>
      <c r="BE19" s="70">
        <f t="shared" si="13"/>
        <v>0</v>
      </c>
      <c r="BF19" s="70">
        <f t="shared" si="14"/>
        <v>0</v>
      </c>
      <c r="BG19" s="70">
        <f t="shared" si="15"/>
        <v>0</v>
      </c>
      <c r="BH19" s="70">
        <f t="shared" si="16"/>
        <v>18</v>
      </c>
      <c r="BI19" s="70">
        <f t="shared" si="17"/>
        <v>15</v>
      </c>
      <c r="BJ19" s="70">
        <f t="shared" si="18"/>
        <v>33</v>
      </c>
      <c r="BK19" s="70">
        <f t="shared" si="19"/>
        <v>8</v>
      </c>
    </row>
    <row r="20" spans="1:63" x14ac:dyDescent="0.45">
      <c r="A20" s="72">
        <v>15</v>
      </c>
      <c r="B20" s="72">
        <v>17010020</v>
      </c>
      <c r="C20" s="71" t="s">
        <v>445</v>
      </c>
      <c r="D20" s="70">
        <v>13</v>
      </c>
      <c r="E20" s="70">
        <v>7</v>
      </c>
      <c r="F20" s="70">
        <f t="shared" si="2"/>
        <v>20</v>
      </c>
      <c r="G20" s="70">
        <v>1</v>
      </c>
      <c r="H20" s="70">
        <v>9</v>
      </c>
      <c r="I20" s="70">
        <v>8</v>
      </c>
      <c r="J20" s="70">
        <f t="shared" si="3"/>
        <v>17</v>
      </c>
      <c r="K20" s="70">
        <v>1</v>
      </c>
      <c r="L20" s="70">
        <f t="shared" si="4"/>
        <v>22</v>
      </c>
      <c r="M20" s="70">
        <f t="shared" si="5"/>
        <v>15</v>
      </c>
      <c r="N20" s="70">
        <f t="shared" si="6"/>
        <v>37</v>
      </c>
      <c r="O20" s="70">
        <f t="shared" si="7"/>
        <v>2</v>
      </c>
      <c r="P20" s="70">
        <v>10</v>
      </c>
      <c r="Q20" s="70">
        <v>10</v>
      </c>
      <c r="R20" s="70">
        <v>20</v>
      </c>
      <c r="S20" s="70">
        <v>1</v>
      </c>
      <c r="T20" s="70">
        <v>5</v>
      </c>
      <c r="U20" s="70">
        <v>4</v>
      </c>
      <c r="V20" s="70">
        <v>9</v>
      </c>
      <c r="W20" s="70">
        <v>1</v>
      </c>
      <c r="X20" s="70">
        <v>10</v>
      </c>
      <c r="Y20" s="70">
        <v>4</v>
      </c>
      <c r="Z20" s="70">
        <v>14</v>
      </c>
      <c r="AA20" s="70">
        <v>1</v>
      </c>
      <c r="AB20" s="70">
        <v>12</v>
      </c>
      <c r="AC20" s="70">
        <v>10</v>
      </c>
      <c r="AD20" s="70">
        <v>22</v>
      </c>
      <c r="AE20" s="70">
        <v>1</v>
      </c>
      <c r="AF20" s="70">
        <v>9</v>
      </c>
      <c r="AG20" s="70">
        <v>8</v>
      </c>
      <c r="AH20" s="70">
        <v>17</v>
      </c>
      <c r="AI20" s="70">
        <v>1</v>
      </c>
      <c r="AJ20" s="70">
        <v>3</v>
      </c>
      <c r="AK20" s="70">
        <v>7</v>
      </c>
      <c r="AL20" s="70">
        <v>10</v>
      </c>
      <c r="AM20" s="70">
        <v>1</v>
      </c>
      <c r="AN20" s="70">
        <f t="shared" si="8"/>
        <v>49</v>
      </c>
      <c r="AO20" s="70">
        <f t="shared" si="9"/>
        <v>43</v>
      </c>
      <c r="AP20" s="70">
        <f t="shared" si="10"/>
        <v>92</v>
      </c>
      <c r="AQ20" s="70">
        <f t="shared" si="11"/>
        <v>6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v>0</v>
      </c>
      <c r="AY20" s="70">
        <v>0</v>
      </c>
      <c r="AZ20" s="70">
        <v>0</v>
      </c>
      <c r="BA20" s="70">
        <v>0</v>
      </c>
      <c r="BB20" s="70">
        <v>0</v>
      </c>
      <c r="BC20" s="70">
        <v>0</v>
      </c>
      <c r="BD20" s="70">
        <f t="shared" si="12"/>
        <v>0</v>
      </c>
      <c r="BE20" s="70">
        <f t="shared" si="13"/>
        <v>0</v>
      </c>
      <c r="BF20" s="70">
        <f t="shared" si="14"/>
        <v>0</v>
      </c>
      <c r="BG20" s="70">
        <f t="shared" si="15"/>
        <v>0</v>
      </c>
      <c r="BH20" s="70">
        <f t="shared" si="16"/>
        <v>71</v>
      </c>
      <c r="BI20" s="70">
        <f t="shared" si="17"/>
        <v>58</v>
      </c>
      <c r="BJ20" s="70">
        <f t="shared" si="18"/>
        <v>129</v>
      </c>
      <c r="BK20" s="70">
        <f t="shared" si="19"/>
        <v>8</v>
      </c>
    </row>
    <row r="21" spans="1:63" x14ac:dyDescent="0.45">
      <c r="A21" s="72">
        <v>16</v>
      </c>
      <c r="B21" s="72">
        <v>17010021</v>
      </c>
      <c r="C21" s="71" t="s">
        <v>551</v>
      </c>
      <c r="D21" s="70">
        <v>3</v>
      </c>
      <c r="E21" s="70">
        <v>8</v>
      </c>
      <c r="F21" s="70">
        <f t="shared" si="2"/>
        <v>11</v>
      </c>
      <c r="G21" s="70">
        <v>1</v>
      </c>
      <c r="H21" s="70">
        <v>5</v>
      </c>
      <c r="I21" s="70">
        <v>4</v>
      </c>
      <c r="J21" s="70">
        <f t="shared" si="3"/>
        <v>9</v>
      </c>
      <c r="K21" s="70">
        <v>1</v>
      </c>
      <c r="L21" s="70">
        <f t="shared" si="4"/>
        <v>8</v>
      </c>
      <c r="M21" s="70">
        <f t="shared" si="5"/>
        <v>12</v>
      </c>
      <c r="N21" s="70">
        <f t="shared" si="6"/>
        <v>20</v>
      </c>
      <c r="O21" s="70">
        <f t="shared" si="7"/>
        <v>2</v>
      </c>
      <c r="P21" s="70">
        <v>7</v>
      </c>
      <c r="Q21" s="70">
        <v>6</v>
      </c>
      <c r="R21" s="70">
        <v>13</v>
      </c>
      <c r="S21" s="70">
        <v>1</v>
      </c>
      <c r="T21" s="70">
        <v>2</v>
      </c>
      <c r="U21" s="70">
        <v>10</v>
      </c>
      <c r="V21" s="70">
        <v>12</v>
      </c>
      <c r="W21" s="70">
        <v>1</v>
      </c>
      <c r="X21" s="70">
        <v>1</v>
      </c>
      <c r="Y21" s="70">
        <v>3</v>
      </c>
      <c r="Z21" s="70">
        <v>4</v>
      </c>
      <c r="AA21" s="70">
        <v>1</v>
      </c>
      <c r="AB21" s="70">
        <v>3</v>
      </c>
      <c r="AC21" s="70">
        <v>4</v>
      </c>
      <c r="AD21" s="70">
        <v>7</v>
      </c>
      <c r="AE21" s="70">
        <v>1</v>
      </c>
      <c r="AF21" s="70">
        <v>6</v>
      </c>
      <c r="AG21" s="70">
        <v>2</v>
      </c>
      <c r="AH21" s="70">
        <v>8</v>
      </c>
      <c r="AI21" s="70">
        <v>1</v>
      </c>
      <c r="AJ21" s="70">
        <v>4</v>
      </c>
      <c r="AK21" s="70">
        <v>2</v>
      </c>
      <c r="AL21" s="70">
        <v>6</v>
      </c>
      <c r="AM21" s="70">
        <v>1</v>
      </c>
      <c r="AN21" s="70">
        <f t="shared" si="8"/>
        <v>23</v>
      </c>
      <c r="AO21" s="70">
        <f t="shared" si="9"/>
        <v>27</v>
      </c>
      <c r="AP21" s="70">
        <f t="shared" si="10"/>
        <v>50</v>
      </c>
      <c r="AQ21" s="70">
        <f t="shared" si="11"/>
        <v>6</v>
      </c>
      <c r="AR21" s="70">
        <v>5</v>
      </c>
      <c r="AS21" s="70">
        <v>2</v>
      </c>
      <c r="AT21" s="70">
        <v>7</v>
      </c>
      <c r="AU21" s="70">
        <v>1</v>
      </c>
      <c r="AV21" s="70">
        <v>5</v>
      </c>
      <c r="AW21" s="70">
        <v>2</v>
      </c>
      <c r="AX21" s="70">
        <v>7</v>
      </c>
      <c r="AY21" s="70">
        <v>1</v>
      </c>
      <c r="AZ21" s="70">
        <v>3</v>
      </c>
      <c r="BA21" s="70">
        <v>2</v>
      </c>
      <c r="BB21" s="70">
        <v>5</v>
      </c>
      <c r="BC21" s="70">
        <v>1</v>
      </c>
      <c r="BD21" s="70">
        <f t="shared" si="12"/>
        <v>13</v>
      </c>
      <c r="BE21" s="70">
        <f t="shared" si="13"/>
        <v>6</v>
      </c>
      <c r="BF21" s="70">
        <f t="shared" si="14"/>
        <v>19</v>
      </c>
      <c r="BG21" s="70">
        <f t="shared" si="15"/>
        <v>3</v>
      </c>
      <c r="BH21" s="70">
        <f t="shared" si="16"/>
        <v>44</v>
      </c>
      <c r="BI21" s="70">
        <f t="shared" si="17"/>
        <v>45</v>
      </c>
      <c r="BJ21" s="70">
        <f t="shared" si="18"/>
        <v>89</v>
      </c>
      <c r="BK21" s="70">
        <f t="shared" si="19"/>
        <v>11</v>
      </c>
    </row>
    <row r="22" spans="1:63" x14ac:dyDescent="0.45">
      <c r="A22" s="72">
        <v>17</v>
      </c>
      <c r="B22" s="72">
        <v>17010022</v>
      </c>
      <c r="C22" s="71" t="s">
        <v>438</v>
      </c>
      <c r="D22" s="70">
        <v>3</v>
      </c>
      <c r="E22" s="70">
        <v>6</v>
      </c>
      <c r="F22" s="70">
        <f t="shared" si="2"/>
        <v>9</v>
      </c>
      <c r="G22" s="70">
        <v>1</v>
      </c>
      <c r="H22" s="70">
        <v>2</v>
      </c>
      <c r="I22" s="70">
        <v>6</v>
      </c>
      <c r="J22" s="70">
        <f t="shared" si="3"/>
        <v>8</v>
      </c>
      <c r="K22" s="70">
        <v>1</v>
      </c>
      <c r="L22" s="70">
        <f t="shared" si="4"/>
        <v>5</v>
      </c>
      <c r="M22" s="70">
        <f t="shared" si="5"/>
        <v>12</v>
      </c>
      <c r="N22" s="70">
        <f t="shared" si="6"/>
        <v>17</v>
      </c>
      <c r="O22" s="70">
        <f t="shared" si="7"/>
        <v>2</v>
      </c>
      <c r="P22" s="70">
        <v>3</v>
      </c>
      <c r="Q22" s="70">
        <v>2</v>
      </c>
      <c r="R22" s="70">
        <v>5</v>
      </c>
      <c r="S22" s="70">
        <v>1</v>
      </c>
      <c r="T22" s="70">
        <v>6</v>
      </c>
      <c r="U22" s="70">
        <v>4</v>
      </c>
      <c r="V22" s="70">
        <v>10</v>
      </c>
      <c r="W22" s="70">
        <v>1</v>
      </c>
      <c r="X22" s="70">
        <v>6</v>
      </c>
      <c r="Y22" s="70">
        <v>2</v>
      </c>
      <c r="Z22" s="70">
        <v>8</v>
      </c>
      <c r="AA22" s="70">
        <v>1</v>
      </c>
      <c r="AB22" s="70">
        <v>5</v>
      </c>
      <c r="AC22" s="70">
        <v>3</v>
      </c>
      <c r="AD22" s="70">
        <v>8</v>
      </c>
      <c r="AE22" s="70">
        <v>1</v>
      </c>
      <c r="AF22" s="70">
        <v>7</v>
      </c>
      <c r="AG22" s="70">
        <v>3</v>
      </c>
      <c r="AH22" s="70">
        <v>10</v>
      </c>
      <c r="AI22" s="70">
        <v>1</v>
      </c>
      <c r="AJ22" s="70">
        <v>4</v>
      </c>
      <c r="AK22" s="70">
        <v>1</v>
      </c>
      <c r="AL22" s="70">
        <v>5</v>
      </c>
      <c r="AM22" s="70">
        <v>1</v>
      </c>
      <c r="AN22" s="70">
        <f t="shared" si="8"/>
        <v>31</v>
      </c>
      <c r="AO22" s="70">
        <f t="shared" si="9"/>
        <v>15</v>
      </c>
      <c r="AP22" s="70">
        <f t="shared" si="10"/>
        <v>46</v>
      </c>
      <c r="AQ22" s="70">
        <f t="shared" si="11"/>
        <v>6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f t="shared" si="12"/>
        <v>0</v>
      </c>
      <c r="BE22" s="70">
        <f t="shared" si="13"/>
        <v>0</v>
      </c>
      <c r="BF22" s="70">
        <f t="shared" si="14"/>
        <v>0</v>
      </c>
      <c r="BG22" s="70">
        <f t="shared" si="15"/>
        <v>0</v>
      </c>
      <c r="BH22" s="70">
        <f t="shared" si="16"/>
        <v>36</v>
      </c>
      <c r="BI22" s="70">
        <f t="shared" si="17"/>
        <v>27</v>
      </c>
      <c r="BJ22" s="70">
        <f t="shared" si="18"/>
        <v>63</v>
      </c>
      <c r="BK22" s="70">
        <f t="shared" si="19"/>
        <v>8</v>
      </c>
    </row>
    <row r="23" spans="1:63" x14ac:dyDescent="0.45">
      <c r="A23" s="72">
        <v>18</v>
      </c>
      <c r="B23" s="72">
        <v>17010023</v>
      </c>
      <c r="C23" s="71" t="s">
        <v>550</v>
      </c>
      <c r="D23" s="70">
        <v>7</v>
      </c>
      <c r="E23" s="70">
        <v>6</v>
      </c>
      <c r="F23" s="70">
        <f t="shared" si="2"/>
        <v>13</v>
      </c>
      <c r="G23" s="70">
        <v>1</v>
      </c>
      <c r="H23" s="70">
        <v>11</v>
      </c>
      <c r="I23" s="70">
        <v>6</v>
      </c>
      <c r="J23" s="70">
        <f t="shared" si="3"/>
        <v>17</v>
      </c>
      <c r="K23" s="70">
        <v>1</v>
      </c>
      <c r="L23" s="70">
        <f t="shared" si="4"/>
        <v>18</v>
      </c>
      <c r="M23" s="70">
        <f t="shared" si="5"/>
        <v>12</v>
      </c>
      <c r="N23" s="70">
        <f t="shared" si="6"/>
        <v>30</v>
      </c>
      <c r="O23" s="70">
        <f t="shared" si="7"/>
        <v>2</v>
      </c>
      <c r="P23" s="70">
        <v>3</v>
      </c>
      <c r="Q23" s="70">
        <v>5</v>
      </c>
      <c r="R23" s="70">
        <v>8</v>
      </c>
      <c r="S23" s="70">
        <v>1</v>
      </c>
      <c r="T23" s="70">
        <v>9</v>
      </c>
      <c r="U23" s="70">
        <v>6</v>
      </c>
      <c r="V23" s="70">
        <v>15</v>
      </c>
      <c r="W23" s="70">
        <v>1</v>
      </c>
      <c r="X23" s="70">
        <v>5</v>
      </c>
      <c r="Y23" s="70">
        <v>3</v>
      </c>
      <c r="Z23" s="70">
        <v>8</v>
      </c>
      <c r="AA23" s="70">
        <v>1</v>
      </c>
      <c r="AB23" s="70">
        <v>9</v>
      </c>
      <c r="AC23" s="70">
        <v>8</v>
      </c>
      <c r="AD23" s="70">
        <v>17</v>
      </c>
      <c r="AE23" s="70">
        <v>1</v>
      </c>
      <c r="AF23" s="70">
        <v>7</v>
      </c>
      <c r="AG23" s="70">
        <v>11</v>
      </c>
      <c r="AH23" s="70">
        <v>18</v>
      </c>
      <c r="AI23" s="70">
        <v>1</v>
      </c>
      <c r="AJ23" s="70">
        <v>6</v>
      </c>
      <c r="AK23" s="70">
        <v>8</v>
      </c>
      <c r="AL23" s="70">
        <v>14</v>
      </c>
      <c r="AM23" s="70">
        <v>1</v>
      </c>
      <c r="AN23" s="70">
        <f t="shared" si="8"/>
        <v>39</v>
      </c>
      <c r="AO23" s="70">
        <f t="shared" si="9"/>
        <v>41</v>
      </c>
      <c r="AP23" s="70">
        <f t="shared" si="10"/>
        <v>80</v>
      </c>
      <c r="AQ23" s="70">
        <f t="shared" si="11"/>
        <v>6</v>
      </c>
      <c r="AR23" s="70">
        <v>6</v>
      </c>
      <c r="AS23" s="70">
        <v>3</v>
      </c>
      <c r="AT23" s="70">
        <v>9</v>
      </c>
      <c r="AU23" s="70">
        <v>1</v>
      </c>
      <c r="AV23" s="70">
        <v>4</v>
      </c>
      <c r="AW23" s="70">
        <v>5</v>
      </c>
      <c r="AX23" s="70">
        <v>9</v>
      </c>
      <c r="AY23" s="70">
        <v>1</v>
      </c>
      <c r="AZ23" s="70">
        <v>7</v>
      </c>
      <c r="BA23" s="70">
        <v>8</v>
      </c>
      <c r="BB23" s="70">
        <v>15</v>
      </c>
      <c r="BC23" s="70">
        <v>1</v>
      </c>
      <c r="BD23" s="70">
        <f t="shared" si="12"/>
        <v>17</v>
      </c>
      <c r="BE23" s="70">
        <f t="shared" si="13"/>
        <v>16</v>
      </c>
      <c r="BF23" s="70">
        <f t="shared" si="14"/>
        <v>33</v>
      </c>
      <c r="BG23" s="70">
        <f t="shared" si="15"/>
        <v>3</v>
      </c>
      <c r="BH23" s="70">
        <f t="shared" si="16"/>
        <v>74</v>
      </c>
      <c r="BI23" s="70">
        <f t="shared" si="17"/>
        <v>69</v>
      </c>
      <c r="BJ23" s="70">
        <f t="shared" si="18"/>
        <v>143</v>
      </c>
      <c r="BK23" s="70">
        <f t="shared" si="19"/>
        <v>11</v>
      </c>
    </row>
    <row r="24" spans="1:63" x14ac:dyDescent="0.45">
      <c r="A24" s="72">
        <v>19</v>
      </c>
      <c r="B24" s="72">
        <v>17010024</v>
      </c>
      <c r="C24" s="71" t="s">
        <v>410</v>
      </c>
      <c r="D24" s="70">
        <v>4</v>
      </c>
      <c r="E24" s="70">
        <v>3</v>
      </c>
      <c r="F24" s="70">
        <f t="shared" si="2"/>
        <v>7</v>
      </c>
      <c r="G24" s="70">
        <v>1</v>
      </c>
      <c r="H24" s="70">
        <v>0</v>
      </c>
      <c r="I24" s="70">
        <v>1</v>
      </c>
      <c r="J24" s="70">
        <f t="shared" si="3"/>
        <v>1</v>
      </c>
      <c r="K24" s="70">
        <v>1</v>
      </c>
      <c r="L24" s="70">
        <f t="shared" si="4"/>
        <v>4</v>
      </c>
      <c r="M24" s="70">
        <f t="shared" si="5"/>
        <v>4</v>
      </c>
      <c r="N24" s="70">
        <f t="shared" si="6"/>
        <v>8</v>
      </c>
      <c r="O24" s="70">
        <f t="shared" si="7"/>
        <v>2</v>
      </c>
      <c r="P24" s="70">
        <v>0</v>
      </c>
      <c r="Q24" s="70">
        <v>0</v>
      </c>
      <c r="R24" s="70">
        <v>0</v>
      </c>
      <c r="S24" s="70">
        <v>0</v>
      </c>
      <c r="T24" s="70">
        <v>2</v>
      </c>
      <c r="U24" s="70">
        <v>1</v>
      </c>
      <c r="V24" s="70">
        <v>3</v>
      </c>
      <c r="W24" s="70">
        <v>1</v>
      </c>
      <c r="X24" s="70">
        <v>4</v>
      </c>
      <c r="Y24" s="70">
        <v>0</v>
      </c>
      <c r="Z24" s="70">
        <v>4</v>
      </c>
      <c r="AA24" s="70">
        <v>1</v>
      </c>
      <c r="AB24" s="70">
        <v>1</v>
      </c>
      <c r="AC24" s="70">
        <v>0</v>
      </c>
      <c r="AD24" s="70">
        <v>1</v>
      </c>
      <c r="AE24" s="70">
        <v>1</v>
      </c>
      <c r="AF24" s="70">
        <v>2</v>
      </c>
      <c r="AG24" s="70">
        <v>0</v>
      </c>
      <c r="AH24" s="70">
        <v>2</v>
      </c>
      <c r="AI24" s="70">
        <v>1</v>
      </c>
      <c r="AJ24" s="70">
        <v>1</v>
      </c>
      <c r="AK24" s="70">
        <v>1</v>
      </c>
      <c r="AL24" s="70">
        <v>2</v>
      </c>
      <c r="AM24" s="70">
        <v>1</v>
      </c>
      <c r="AN24" s="70">
        <f t="shared" si="8"/>
        <v>10</v>
      </c>
      <c r="AO24" s="70">
        <f t="shared" si="9"/>
        <v>2</v>
      </c>
      <c r="AP24" s="70">
        <f t="shared" si="10"/>
        <v>12</v>
      </c>
      <c r="AQ24" s="70">
        <f t="shared" si="11"/>
        <v>5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f t="shared" si="12"/>
        <v>0</v>
      </c>
      <c r="BE24" s="70">
        <f t="shared" si="13"/>
        <v>0</v>
      </c>
      <c r="BF24" s="70">
        <f t="shared" si="14"/>
        <v>0</v>
      </c>
      <c r="BG24" s="70">
        <f t="shared" si="15"/>
        <v>0</v>
      </c>
      <c r="BH24" s="70">
        <f t="shared" si="16"/>
        <v>14</v>
      </c>
      <c r="BI24" s="70">
        <f t="shared" si="17"/>
        <v>6</v>
      </c>
      <c r="BJ24" s="70">
        <f t="shared" si="18"/>
        <v>20</v>
      </c>
      <c r="BK24" s="70">
        <f t="shared" si="19"/>
        <v>7</v>
      </c>
    </row>
    <row r="25" spans="1:63" x14ac:dyDescent="0.45">
      <c r="A25" s="72">
        <v>20</v>
      </c>
      <c r="B25" s="72">
        <v>17010025</v>
      </c>
      <c r="C25" s="71" t="s">
        <v>409</v>
      </c>
      <c r="D25" s="70">
        <v>13</v>
      </c>
      <c r="E25" s="70">
        <v>11</v>
      </c>
      <c r="F25" s="70">
        <f t="shared" si="2"/>
        <v>24</v>
      </c>
      <c r="G25" s="70">
        <v>1</v>
      </c>
      <c r="H25" s="70">
        <v>3</v>
      </c>
      <c r="I25" s="70">
        <v>5</v>
      </c>
      <c r="J25" s="70">
        <f t="shared" si="3"/>
        <v>8</v>
      </c>
      <c r="K25" s="70">
        <v>1</v>
      </c>
      <c r="L25" s="70">
        <f t="shared" si="4"/>
        <v>16</v>
      </c>
      <c r="M25" s="70">
        <f t="shared" si="5"/>
        <v>16</v>
      </c>
      <c r="N25" s="70">
        <f t="shared" si="6"/>
        <v>32</v>
      </c>
      <c r="O25" s="70">
        <f t="shared" si="7"/>
        <v>2</v>
      </c>
      <c r="P25" s="70">
        <v>6</v>
      </c>
      <c r="Q25" s="70">
        <v>9</v>
      </c>
      <c r="R25" s="70">
        <v>15</v>
      </c>
      <c r="S25" s="70">
        <v>1</v>
      </c>
      <c r="T25" s="70">
        <v>5</v>
      </c>
      <c r="U25" s="70">
        <v>3</v>
      </c>
      <c r="V25" s="70">
        <v>8</v>
      </c>
      <c r="W25" s="70">
        <v>1</v>
      </c>
      <c r="X25" s="70">
        <v>5</v>
      </c>
      <c r="Y25" s="70">
        <v>4</v>
      </c>
      <c r="Z25" s="70">
        <v>9</v>
      </c>
      <c r="AA25" s="70">
        <v>1</v>
      </c>
      <c r="AB25" s="70">
        <v>3</v>
      </c>
      <c r="AC25" s="70">
        <v>5</v>
      </c>
      <c r="AD25" s="70">
        <v>8</v>
      </c>
      <c r="AE25" s="70">
        <v>1</v>
      </c>
      <c r="AF25" s="70">
        <v>4</v>
      </c>
      <c r="AG25" s="70">
        <v>4</v>
      </c>
      <c r="AH25" s="70">
        <v>8</v>
      </c>
      <c r="AI25" s="70">
        <v>1</v>
      </c>
      <c r="AJ25" s="70">
        <v>6</v>
      </c>
      <c r="AK25" s="70">
        <v>4</v>
      </c>
      <c r="AL25" s="70">
        <v>10</v>
      </c>
      <c r="AM25" s="70">
        <v>1</v>
      </c>
      <c r="AN25" s="70">
        <f t="shared" si="8"/>
        <v>29</v>
      </c>
      <c r="AO25" s="70">
        <f t="shared" si="9"/>
        <v>29</v>
      </c>
      <c r="AP25" s="70">
        <f t="shared" si="10"/>
        <v>58</v>
      </c>
      <c r="AQ25" s="70">
        <f t="shared" si="11"/>
        <v>6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f t="shared" si="12"/>
        <v>0</v>
      </c>
      <c r="BE25" s="70">
        <f t="shared" si="13"/>
        <v>0</v>
      </c>
      <c r="BF25" s="70">
        <f t="shared" si="14"/>
        <v>0</v>
      </c>
      <c r="BG25" s="70">
        <f t="shared" si="15"/>
        <v>0</v>
      </c>
      <c r="BH25" s="70">
        <f t="shared" si="16"/>
        <v>45</v>
      </c>
      <c r="BI25" s="70">
        <f t="shared" si="17"/>
        <v>45</v>
      </c>
      <c r="BJ25" s="70">
        <f t="shared" si="18"/>
        <v>90</v>
      </c>
      <c r="BK25" s="70">
        <f t="shared" si="19"/>
        <v>8</v>
      </c>
    </row>
    <row r="26" spans="1:63" x14ac:dyDescent="0.45">
      <c r="A26" s="80">
        <v>21</v>
      </c>
      <c r="B26" s="80">
        <v>17010026</v>
      </c>
      <c r="C26" s="79" t="s">
        <v>549</v>
      </c>
      <c r="D26" s="78">
        <v>11</v>
      </c>
      <c r="E26" s="78">
        <v>5</v>
      </c>
      <c r="F26" s="78">
        <f t="shared" si="2"/>
        <v>16</v>
      </c>
      <c r="G26" s="78">
        <v>1</v>
      </c>
      <c r="H26" s="78">
        <v>6</v>
      </c>
      <c r="I26" s="78">
        <v>5</v>
      </c>
      <c r="J26" s="78">
        <f t="shared" si="3"/>
        <v>11</v>
      </c>
      <c r="K26" s="78">
        <v>1</v>
      </c>
      <c r="L26" s="78">
        <f t="shared" si="4"/>
        <v>17</v>
      </c>
      <c r="M26" s="78">
        <f t="shared" si="5"/>
        <v>10</v>
      </c>
      <c r="N26" s="78">
        <f t="shared" si="6"/>
        <v>27</v>
      </c>
      <c r="O26" s="78">
        <f t="shared" si="7"/>
        <v>2</v>
      </c>
      <c r="P26" s="78">
        <v>5</v>
      </c>
      <c r="Q26" s="78">
        <v>13</v>
      </c>
      <c r="R26" s="78">
        <v>18</v>
      </c>
      <c r="S26" s="78">
        <v>1</v>
      </c>
      <c r="T26" s="78">
        <v>5</v>
      </c>
      <c r="U26" s="78">
        <v>5</v>
      </c>
      <c r="V26" s="78">
        <v>10</v>
      </c>
      <c r="W26" s="78">
        <v>1</v>
      </c>
      <c r="X26" s="78">
        <v>8</v>
      </c>
      <c r="Y26" s="78">
        <v>12</v>
      </c>
      <c r="Z26" s="78">
        <v>20</v>
      </c>
      <c r="AA26" s="78">
        <v>1</v>
      </c>
      <c r="AB26" s="78">
        <v>7</v>
      </c>
      <c r="AC26" s="78">
        <v>13</v>
      </c>
      <c r="AD26" s="78">
        <v>20</v>
      </c>
      <c r="AE26" s="78">
        <v>1</v>
      </c>
      <c r="AF26" s="78">
        <v>5</v>
      </c>
      <c r="AG26" s="78">
        <v>5</v>
      </c>
      <c r="AH26" s="78">
        <v>10</v>
      </c>
      <c r="AI26" s="78">
        <v>1</v>
      </c>
      <c r="AJ26" s="78">
        <v>9</v>
      </c>
      <c r="AK26" s="78">
        <v>5</v>
      </c>
      <c r="AL26" s="78">
        <v>14</v>
      </c>
      <c r="AM26" s="78">
        <v>1</v>
      </c>
      <c r="AN26" s="78">
        <f t="shared" si="8"/>
        <v>39</v>
      </c>
      <c r="AO26" s="78">
        <f t="shared" si="9"/>
        <v>53</v>
      </c>
      <c r="AP26" s="78">
        <f t="shared" si="10"/>
        <v>92</v>
      </c>
      <c r="AQ26" s="78">
        <f t="shared" si="11"/>
        <v>6</v>
      </c>
      <c r="AR26" s="78">
        <v>11</v>
      </c>
      <c r="AS26" s="78">
        <v>4</v>
      </c>
      <c r="AT26" s="78">
        <v>15</v>
      </c>
      <c r="AU26" s="78">
        <v>1</v>
      </c>
      <c r="AV26" s="78">
        <v>4</v>
      </c>
      <c r="AW26" s="78">
        <v>6</v>
      </c>
      <c r="AX26" s="78">
        <v>10</v>
      </c>
      <c r="AY26" s="78">
        <v>1</v>
      </c>
      <c r="AZ26" s="78">
        <v>7</v>
      </c>
      <c r="BA26" s="78">
        <v>5</v>
      </c>
      <c r="BB26" s="78">
        <v>12</v>
      </c>
      <c r="BC26" s="78">
        <v>1</v>
      </c>
      <c r="BD26" s="78">
        <f t="shared" si="12"/>
        <v>22</v>
      </c>
      <c r="BE26" s="78">
        <f t="shared" si="13"/>
        <v>15</v>
      </c>
      <c r="BF26" s="78">
        <f t="shared" si="14"/>
        <v>37</v>
      </c>
      <c r="BG26" s="78">
        <f t="shared" si="15"/>
        <v>3</v>
      </c>
      <c r="BH26" s="78">
        <f t="shared" si="16"/>
        <v>78</v>
      </c>
      <c r="BI26" s="78">
        <f t="shared" si="17"/>
        <v>78</v>
      </c>
      <c r="BJ26" s="78">
        <f t="shared" si="18"/>
        <v>156</v>
      </c>
      <c r="BK26" s="78">
        <f t="shared" si="19"/>
        <v>11</v>
      </c>
    </row>
    <row r="27" spans="1:63" x14ac:dyDescent="0.45">
      <c r="A27" s="77"/>
      <c r="B27" s="77"/>
      <c r="C27" s="76" t="s">
        <v>306</v>
      </c>
      <c r="D27" s="63">
        <f t="shared" ref="D27:AI27" si="20">SUM(D28:D49)</f>
        <v>130</v>
      </c>
      <c r="E27" s="63">
        <f t="shared" si="20"/>
        <v>104</v>
      </c>
      <c r="F27" s="63">
        <f t="shared" si="20"/>
        <v>234</v>
      </c>
      <c r="G27" s="63">
        <f t="shared" si="20"/>
        <v>23</v>
      </c>
      <c r="H27" s="63">
        <f t="shared" si="20"/>
        <v>122</v>
      </c>
      <c r="I27" s="63">
        <f t="shared" si="20"/>
        <v>106</v>
      </c>
      <c r="J27" s="63">
        <f t="shared" si="20"/>
        <v>228</v>
      </c>
      <c r="K27" s="63">
        <f t="shared" si="20"/>
        <v>21</v>
      </c>
      <c r="L27" s="63">
        <f t="shared" si="20"/>
        <v>252</v>
      </c>
      <c r="M27" s="63">
        <f t="shared" si="20"/>
        <v>210</v>
      </c>
      <c r="N27" s="63">
        <f t="shared" si="20"/>
        <v>462</v>
      </c>
      <c r="O27" s="63">
        <f t="shared" si="20"/>
        <v>44</v>
      </c>
      <c r="P27" s="63">
        <f t="shared" si="20"/>
        <v>129</v>
      </c>
      <c r="Q27" s="63">
        <f t="shared" si="20"/>
        <v>141</v>
      </c>
      <c r="R27" s="63">
        <f t="shared" si="20"/>
        <v>270</v>
      </c>
      <c r="S27" s="63">
        <f t="shared" si="20"/>
        <v>23</v>
      </c>
      <c r="T27" s="63">
        <f t="shared" si="20"/>
        <v>117</v>
      </c>
      <c r="U27" s="63">
        <f t="shared" si="20"/>
        <v>120</v>
      </c>
      <c r="V27" s="63">
        <f t="shared" si="20"/>
        <v>237</v>
      </c>
      <c r="W27" s="63">
        <f t="shared" si="20"/>
        <v>23</v>
      </c>
      <c r="X27" s="63">
        <f t="shared" si="20"/>
        <v>112</v>
      </c>
      <c r="Y27" s="63">
        <f t="shared" si="20"/>
        <v>123</v>
      </c>
      <c r="Z27" s="63">
        <f t="shared" si="20"/>
        <v>235</v>
      </c>
      <c r="AA27" s="63">
        <f t="shared" si="20"/>
        <v>23</v>
      </c>
      <c r="AB27" s="63">
        <f t="shared" si="20"/>
        <v>112</v>
      </c>
      <c r="AC27" s="63">
        <f t="shared" si="20"/>
        <v>111</v>
      </c>
      <c r="AD27" s="63">
        <f t="shared" si="20"/>
        <v>223</v>
      </c>
      <c r="AE27" s="63">
        <f t="shared" si="20"/>
        <v>23</v>
      </c>
      <c r="AF27" s="63">
        <f t="shared" si="20"/>
        <v>115</v>
      </c>
      <c r="AG27" s="63">
        <f t="shared" si="20"/>
        <v>132</v>
      </c>
      <c r="AH27" s="63">
        <f t="shared" si="20"/>
        <v>247</v>
      </c>
      <c r="AI27" s="63">
        <f t="shared" si="20"/>
        <v>23</v>
      </c>
      <c r="AJ27" s="63">
        <f t="shared" ref="AJ27:BK27" si="21">SUM(AJ28:AJ49)</f>
        <v>114</v>
      </c>
      <c r="AK27" s="63">
        <f t="shared" si="21"/>
        <v>102</v>
      </c>
      <c r="AL27" s="63">
        <f t="shared" si="21"/>
        <v>216</v>
      </c>
      <c r="AM27" s="63">
        <f t="shared" si="21"/>
        <v>23</v>
      </c>
      <c r="AN27" s="63">
        <f t="shared" si="21"/>
        <v>699</v>
      </c>
      <c r="AO27" s="63">
        <f t="shared" si="21"/>
        <v>729</v>
      </c>
      <c r="AP27" s="63">
        <f t="shared" si="21"/>
        <v>1428</v>
      </c>
      <c r="AQ27" s="63">
        <f t="shared" si="21"/>
        <v>138</v>
      </c>
      <c r="AR27" s="63">
        <f t="shared" si="21"/>
        <v>43</v>
      </c>
      <c r="AS27" s="63">
        <f t="shared" si="21"/>
        <v>21</v>
      </c>
      <c r="AT27" s="63">
        <f t="shared" si="21"/>
        <v>64</v>
      </c>
      <c r="AU27" s="63">
        <f t="shared" si="21"/>
        <v>6</v>
      </c>
      <c r="AV27" s="63">
        <f t="shared" si="21"/>
        <v>34</v>
      </c>
      <c r="AW27" s="63">
        <f t="shared" si="21"/>
        <v>20</v>
      </c>
      <c r="AX27" s="63">
        <f t="shared" si="21"/>
        <v>54</v>
      </c>
      <c r="AY27" s="63">
        <f t="shared" si="21"/>
        <v>6</v>
      </c>
      <c r="AZ27" s="63">
        <f t="shared" si="21"/>
        <v>25</v>
      </c>
      <c r="BA27" s="63">
        <f t="shared" si="21"/>
        <v>38</v>
      </c>
      <c r="BB27" s="63">
        <f t="shared" si="21"/>
        <v>63</v>
      </c>
      <c r="BC27" s="63">
        <f t="shared" si="21"/>
        <v>6</v>
      </c>
      <c r="BD27" s="63">
        <f t="shared" si="21"/>
        <v>102</v>
      </c>
      <c r="BE27" s="63">
        <f t="shared" si="21"/>
        <v>79</v>
      </c>
      <c r="BF27" s="63">
        <f t="shared" si="21"/>
        <v>181</v>
      </c>
      <c r="BG27" s="63">
        <f t="shared" si="21"/>
        <v>18</v>
      </c>
      <c r="BH27" s="63">
        <f t="shared" si="21"/>
        <v>1053</v>
      </c>
      <c r="BI27" s="63">
        <f t="shared" si="21"/>
        <v>1018</v>
      </c>
      <c r="BJ27" s="63">
        <f t="shared" si="21"/>
        <v>2071</v>
      </c>
      <c r="BK27" s="63">
        <f t="shared" si="21"/>
        <v>200</v>
      </c>
    </row>
    <row r="28" spans="1:63" x14ac:dyDescent="0.45">
      <c r="A28" s="75">
        <v>22</v>
      </c>
      <c r="B28" s="75">
        <v>17010027</v>
      </c>
      <c r="C28" s="74" t="s">
        <v>513</v>
      </c>
      <c r="D28" s="73">
        <v>8</v>
      </c>
      <c r="E28" s="73">
        <v>6</v>
      </c>
      <c r="F28" s="73">
        <f t="shared" ref="F28:F49" si="22">SUM(D28:E28)</f>
        <v>14</v>
      </c>
      <c r="G28" s="73">
        <v>1</v>
      </c>
      <c r="H28" s="73">
        <v>9</v>
      </c>
      <c r="I28" s="73">
        <v>5</v>
      </c>
      <c r="J28" s="73">
        <f t="shared" ref="J28:J49" si="23">SUM(H28:I28)</f>
        <v>14</v>
      </c>
      <c r="K28" s="73">
        <v>1</v>
      </c>
      <c r="L28" s="73">
        <f t="shared" ref="L28:L49" si="24">SUM(D28,H28)</f>
        <v>17</v>
      </c>
      <c r="M28" s="73">
        <f t="shared" ref="M28:M49" si="25">SUM(E28,I28)</f>
        <v>11</v>
      </c>
      <c r="N28" s="73">
        <f t="shared" ref="N28:N49" si="26">SUM(L28:M28)</f>
        <v>28</v>
      </c>
      <c r="O28" s="73">
        <f t="shared" ref="O28:O49" si="27">SUM(G28,K28)</f>
        <v>2</v>
      </c>
      <c r="P28" s="73">
        <v>14</v>
      </c>
      <c r="Q28" s="73">
        <v>13</v>
      </c>
      <c r="R28" s="73">
        <v>27</v>
      </c>
      <c r="S28" s="73">
        <v>1</v>
      </c>
      <c r="T28" s="73">
        <v>3</v>
      </c>
      <c r="U28" s="73">
        <v>15</v>
      </c>
      <c r="V28" s="73">
        <v>18</v>
      </c>
      <c r="W28" s="73">
        <v>1</v>
      </c>
      <c r="X28" s="73">
        <v>8</v>
      </c>
      <c r="Y28" s="73">
        <v>9</v>
      </c>
      <c r="Z28" s="73">
        <v>17</v>
      </c>
      <c r="AA28" s="73">
        <v>1</v>
      </c>
      <c r="AB28" s="73">
        <v>5</v>
      </c>
      <c r="AC28" s="73">
        <v>12</v>
      </c>
      <c r="AD28" s="73">
        <v>17</v>
      </c>
      <c r="AE28" s="73">
        <v>1</v>
      </c>
      <c r="AF28" s="73">
        <v>8</v>
      </c>
      <c r="AG28" s="73">
        <v>14</v>
      </c>
      <c r="AH28" s="73">
        <v>22</v>
      </c>
      <c r="AI28" s="73">
        <v>1</v>
      </c>
      <c r="AJ28" s="73">
        <v>13</v>
      </c>
      <c r="AK28" s="73">
        <v>7</v>
      </c>
      <c r="AL28" s="73">
        <v>20</v>
      </c>
      <c r="AM28" s="73">
        <v>1</v>
      </c>
      <c r="AN28" s="73">
        <f t="shared" ref="AN28:AN49" si="28">SUM(AJ28,AF28,AB28,X28,T28,P28)</f>
        <v>51</v>
      </c>
      <c r="AO28" s="73">
        <f t="shared" ref="AO28:AO49" si="29">SUM(AK28,AG28,AC28,Y28,U28,Q28)</f>
        <v>70</v>
      </c>
      <c r="AP28" s="73">
        <f t="shared" ref="AP28:AP49" si="30">SUM(AN28:AO28)</f>
        <v>121</v>
      </c>
      <c r="AQ28" s="73">
        <f t="shared" ref="AQ28:AQ49" si="31">SUM(AM28,AI28,AE28,AA28,W28,S28)</f>
        <v>6</v>
      </c>
      <c r="AR28" s="73">
        <v>14</v>
      </c>
      <c r="AS28" s="73">
        <v>0</v>
      </c>
      <c r="AT28" s="73">
        <v>14</v>
      </c>
      <c r="AU28" s="73">
        <v>1</v>
      </c>
      <c r="AV28" s="73">
        <v>7</v>
      </c>
      <c r="AW28" s="73">
        <v>7</v>
      </c>
      <c r="AX28" s="73">
        <v>14</v>
      </c>
      <c r="AY28" s="73">
        <v>1</v>
      </c>
      <c r="AZ28" s="73">
        <v>6</v>
      </c>
      <c r="BA28" s="73">
        <v>11</v>
      </c>
      <c r="BB28" s="73">
        <v>17</v>
      </c>
      <c r="BC28" s="73">
        <v>1</v>
      </c>
      <c r="BD28" s="73">
        <f t="shared" ref="BD28:BD49" si="32">SUM(AZ28,AV28,AR28)</f>
        <v>27</v>
      </c>
      <c r="BE28" s="73">
        <f t="shared" ref="BE28:BE49" si="33">SUM(BA28,AW28,AS28)</f>
        <v>18</v>
      </c>
      <c r="BF28" s="73">
        <f t="shared" ref="BF28:BF49" si="34">SUM(BD28:BE28)</f>
        <v>45</v>
      </c>
      <c r="BG28" s="73">
        <f t="shared" ref="BG28:BG49" si="35">SUM(AU28,AY28,BC28)</f>
        <v>3</v>
      </c>
      <c r="BH28" s="73">
        <f t="shared" ref="BH28:BH49" si="36">SUM(BD28,AN28,L28)</f>
        <v>95</v>
      </c>
      <c r="BI28" s="73">
        <f t="shared" ref="BI28:BI49" si="37">SUM(BE28,AO28,M28)</f>
        <v>99</v>
      </c>
      <c r="BJ28" s="73">
        <f t="shared" ref="BJ28:BJ49" si="38">SUM(BH28:BI28)</f>
        <v>194</v>
      </c>
      <c r="BK28" s="73">
        <f t="shared" ref="BK28:BK49" si="39">SUM(BG28,AQ28,O28)</f>
        <v>11</v>
      </c>
    </row>
    <row r="29" spans="1:63" x14ac:dyDescent="0.45">
      <c r="A29" s="72">
        <v>23</v>
      </c>
      <c r="B29" s="72">
        <v>17010028</v>
      </c>
      <c r="C29" s="71" t="s">
        <v>294</v>
      </c>
      <c r="D29" s="70">
        <v>0</v>
      </c>
      <c r="E29" s="70">
        <v>1</v>
      </c>
      <c r="F29" s="70">
        <f t="shared" si="22"/>
        <v>1</v>
      </c>
      <c r="G29" s="70">
        <v>1</v>
      </c>
      <c r="H29" s="70">
        <v>1</v>
      </c>
      <c r="I29" s="70">
        <v>2</v>
      </c>
      <c r="J29" s="70">
        <f t="shared" si="23"/>
        <v>3</v>
      </c>
      <c r="K29" s="70">
        <v>1</v>
      </c>
      <c r="L29" s="70">
        <f t="shared" si="24"/>
        <v>1</v>
      </c>
      <c r="M29" s="70">
        <f t="shared" si="25"/>
        <v>3</v>
      </c>
      <c r="N29" s="70">
        <f t="shared" si="26"/>
        <v>4</v>
      </c>
      <c r="O29" s="70">
        <f t="shared" si="27"/>
        <v>2</v>
      </c>
      <c r="P29" s="70">
        <v>0</v>
      </c>
      <c r="Q29" s="70">
        <v>3</v>
      </c>
      <c r="R29" s="70">
        <v>3</v>
      </c>
      <c r="S29" s="70">
        <v>1</v>
      </c>
      <c r="T29" s="70">
        <v>2</v>
      </c>
      <c r="U29" s="70">
        <v>2</v>
      </c>
      <c r="V29" s="70">
        <v>4</v>
      </c>
      <c r="W29" s="70">
        <v>1</v>
      </c>
      <c r="X29" s="70">
        <v>1</v>
      </c>
      <c r="Y29" s="70">
        <v>0</v>
      </c>
      <c r="Z29" s="70">
        <v>1</v>
      </c>
      <c r="AA29" s="70">
        <v>1</v>
      </c>
      <c r="AB29" s="70">
        <v>1</v>
      </c>
      <c r="AC29" s="70">
        <v>2</v>
      </c>
      <c r="AD29" s="70">
        <v>3</v>
      </c>
      <c r="AE29" s="70">
        <v>1</v>
      </c>
      <c r="AF29" s="70">
        <v>2</v>
      </c>
      <c r="AG29" s="70">
        <v>1</v>
      </c>
      <c r="AH29" s="70">
        <v>3</v>
      </c>
      <c r="AI29" s="70">
        <v>1</v>
      </c>
      <c r="AJ29" s="70">
        <v>1</v>
      </c>
      <c r="AK29" s="70">
        <v>0</v>
      </c>
      <c r="AL29" s="70">
        <v>1</v>
      </c>
      <c r="AM29" s="70">
        <v>1</v>
      </c>
      <c r="AN29" s="70">
        <f t="shared" si="28"/>
        <v>7</v>
      </c>
      <c r="AO29" s="70">
        <f t="shared" si="29"/>
        <v>8</v>
      </c>
      <c r="AP29" s="70">
        <f t="shared" si="30"/>
        <v>15</v>
      </c>
      <c r="AQ29" s="70">
        <f t="shared" si="31"/>
        <v>6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f t="shared" si="32"/>
        <v>0</v>
      </c>
      <c r="BE29" s="70">
        <f t="shared" si="33"/>
        <v>0</v>
      </c>
      <c r="BF29" s="70">
        <f t="shared" si="34"/>
        <v>0</v>
      </c>
      <c r="BG29" s="70">
        <f t="shared" si="35"/>
        <v>0</v>
      </c>
      <c r="BH29" s="70">
        <f t="shared" si="36"/>
        <v>8</v>
      </c>
      <c r="BI29" s="70">
        <f t="shared" si="37"/>
        <v>11</v>
      </c>
      <c r="BJ29" s="70">
        <f t="shared" si="38"/>
        <v>19</v>
      </c>
      <c r="BK29" s="70">
        <f t="shared" si="39"/>
        <v>8</v>
      </c>
    </row>
    <row r="30" spans="1:63" x14ac:dyDescent="0.45">
      <c r="A30" s="72">
        <v>24</v>
      </c>
      <c r="B30" s="72">
        <v>17010029</v>
      </c>
      <c r="C30" s="71" t="s">
        <v>290</v>
      </c>
      <c r="D30" s="70">
        <v>2</v>
      </c>
      <c r="E30" s="70">
        <v>1</v>
      </c>
      <c r="F30" s="70">
        <f t="shared" si="22"/>
        <v>3</v>
      </c>
      <c r="G30" s="70">
        <v>1</v>
      </c>
      <c r="H30" s="70">
        <v>3</v>
      </c>
      <c r="I30" s="70">
        <v>1</v>
      </c>
      <c r="J30" s="70">
        <f t="shared" si="23"/>
        <v>4</v>
      </c>
      <c r="K30" s="70">
        <v>1</v>
      </c>
      <c r="L30" s="70">
        <f t="shared" si="24"/>
        <v>5</v>
      </c>
      <c r="M30" s="70">
        <f t="shared" si="25"/>
        <v>2</v>
      </c>
      <c r="N30" s="70">
        <f t="shared" si="26"/>
        <v>7</v>
      </c>
      <c r="O30" s="70">
        <f t="shared" si="27"/>
        <v>2</v>
      </c>
      <c r="P30" s="70">
        <v>1</v>
      </c>
      <c r="Q30" s="70">
        <v>6</v>
      </c>
      <c r="R30" s="70">
        <v>7</v>
      </c>
      <c r="S30" s="70">
        <v>1</v>
      </c>
      <c r="T30" s="70">
        <v>3</v>
      </c>
      <c r="U30" s="70">
        <v>8</v>
      </c>
      <c r="V30" s="70">
        <v>11</v>
      </c>
      <c r="W30" s="70">
        <v>1</v>
      </c>
      <c r="X30" s="70">
        <v>5</v>
      </c>
      <c r="Y30" s="70">
        <v>2</v>
      </c>
      <c r="Z30" s="70">
        <v>7</v>
      </c>
      <c r="AA30" s="70">
        <v>1</v>
      </c>
      <c r="AB30" s="70">
        <v>6</v>
      </c>
      <c r="AC30" s="70">
        <v>1</v>
      </c>
      <c r="AD30" s="70">
        <v>7</v>
      </c>
      <c r="AE30" s="70">
        <v>1</v>
      </c>
      <c r="AF30" s="70">
        <v>2</v>
      </c>
      <c r="AG30" s="70">
        <v>2</v>
      </c>
      <c r="AH30" s="70">
        <v>4</v>
      </c>
      <c r="AI30" s="70">
        <v>1</v>
      </c>
      <c r="AJ30" s="70">
        <v>0</v>
      </c>
      <c r="AK30" s="70">
        <v>2</v>
      </c>
      <c r="AL30" s="70">
        <v>2</v>
      </c>
      <c r="AM30" s="70">
        <v>1</v>
      </c>
      <c r="AN30" s="70">
        <f t="shared" si="28"/>
        <v>17</v>
      </c>
      <c r="AO30" s="70">
        <f t="shared" si="29"/>
        <v>21</v>
      </c>
      <c r="AP30" s="70">
        <f t="shared" si="30"/>
        <v>38</v>
      </c>
      <c r="AQ30" s="70">
        <f t="shared" si="31"/>
        <v>6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f t="shared" si="32"/>
        <v>0</v>
      </c>
      <c r="BE30" s="70">
        <f t="shared" si="33"/>
        <v>0</v>
      </c>
      <c r="BF30" s="70">
        <f t="shared" si="34"/>
        <v>0</v>
      </c>
      <c r="BG30" s="70">
        <f t="shared" si="35"/>
        <v>0</v>
      </c>
      <c r="BH30" s="70">
        <f t="shared" si="36"/>
        <v>22</v>
      </c>
      <c r="BI30" s="70">
        <f t="shared" si="37"/>
        <v>23</v>
      </c>
      <c r="BJ30" s="70">
        <f t="shared" si="38"/>
        <v>45</v>
      </c>
      <c r="BK30" s="70">
        <f t="shared" si="39"/>
        <v>8</v>
      </c>
    </row>
    <row r="31" spans="1:63" x14ac:dyDescent="0.45">
      <c r="A31" s="72">
        <v>25</v>
      </c>
      <c r="B31" s="72">
        <v>17010031</v>
      </c>
      <c r="C31" s="71" t="s">
        <v>548</v>
      </c>
      <c r="D31" s="70">
        <v>9</v>
      </c>
      <c r="E31" s="70">
        <v>1</v>
      </c>
      <c r="F31" s="70">
        <f t="shared" si="22"/>
        <v>10</v>
      </c>
      <c r="G31" s="70">
        <v>1</v>
      </c>
      <c r="H31" s="70">
        <v>5</v>
      </c>
      <c r="I31" s="70">
        <v>4</v>
      </c>
      <c r="J31" s="70">
        <f t="shared" si="23"/>
        <v>9</v>
      </c>
      <c r="K31" s="70">
        <v>1</v>
      </c>
      <c r="L31" s="70">
        <f t="shared" si="24"/>
        <v>14</v>
      </c>
      <c r="M31" s="70">
        <f t="shared" si="25"/>
        <v>5</v>
      </c>
      <c r="N31" s="70">
        <f t="shared" si="26"/>
        <v>19</v>
      </c>
      <c r="O31" s="70">
        <f t="shared" si="27"/>
        <v>2</v>
      </c>
      <c r="P31" s="70">
        <v>12</v>
      </c>
      <c r="Q31" s="70">
        <v>5</v>
      </c>
      <c r="R31" s="70">
        <v>17</v>
      </c>
      <c r="S31" s="70">
        <v>1</v>
      </c>
      <c r="T31" s="70">
        <v>5</v>
      </c>
      <c r="U31" s="70">
        <v>4</v>
      </c>
      <c r="V31" s="70">
        <v>9</v>
      </c>
      <c r="W31" s="70">
        <v>1</v>
      </c>
      <c r="X31" s="70">
        <v>10</v>
      </c>
      <c r="Y31" s="70">
        <v>9</v>
      </c>
      <c r="Z31" s="70">
        <v>19</v>
      </c>
      <c r="AA31" s="70">
        <v>1</v>
      </c>
      <c r="AB31" s="70">
        <v>6</v>
      </c>
      <c r="AC31" s="70">
        <v>5</v>
      </c>
      <c r="AD31" s="70">
        <v>11</v>
      </c>
      <c r="AE31" s="70">
        <v>1</v>
      </c>
      <c r="AF31" s="70">
        <v>1</v>
      </c>
      <c r="AG31" s="70">
        <v>7</v>
      </c>
      <c r="AH31" s="70">
        <v>8</v>
      </c>
      <c r="AI31" s="70">
        <v>1</v>
      </c>
      <c r="AJ31" s="70">
        <v>3</v>
      </c>
      <c r="AK31" s="70">
        <v>9</v>
      </c>
      <c r="AL31" s="70">
        <v>12</v>
      </c>
      <c r="AM31" s="70">
        <v>1</v>
      </c>
      <c r="AN31" s="70">
        <f t="shared" si="28"/>
        <v>37</v>
      </c>
      <c r="AO31" s="70">
        <f t="shared" si="29"/>
        <v>39</v>
      </c>
      <c r="AP31" s="70">
        <f t="shared" si="30"/>
        <v>76</v>
      </c>
      <c r="AQ31" s="70">
        <f t="shared" si="31"/>
        <v>6</v>
      </c>
      <c r="AR31" s="70">
        <v>3</v>
      </c>
      <c r="AS31" s="70">
        <v>4</v>
      </c>
      <c r="AT31" s="70">
        <v>7</v>
      </c>
      <c r="AU31" s="70">
        <v>1</v>
      </c>
      <c r="AV31" s="70">
        <v>5</v>
      </c>
      <c r="AW31" s="70">
        <v>4</v>
      </c>
      <c r="AX31" s="70">
        <v>9</v>
      </c>
      <c r="AY31" s="70">
        <v>1</v>
      </c>
      <c r="AZ31" s="70">
        <v>4</v>
      </c>
      <c r="BA31" s="70">
        <v>6</v>
      </c>
      <c r="BB31" s="70">
        <v>10</v>
      </c>
      <c r="BC31" s="70">
        <v>1</v>
      </c>
      <c r="BD31" s="70">
        <f t="shared" si="32"/>
        <v>12</v>
      </c>
      <c r="BE31" s="70">
        <f t="shared" si="33"/>
        <v>14</v>
      </c>
      <c r="BF31" s="70">
        <f t="shared" si="34"/>
        <v>26</v>
      </c>
      <c r="BG31" s="70">
        <f t="shared" si="35"/>
        <v>3</v>
      </c>
      <c r="BH31" s="70">
        <f t="shared" si="36"/>
        <v>63</v>
      </c>
      <c r="BI31" s="70">
        <f t="shared" si="37"/>
        <v>58</v>
      </c>
      <c r="BJ31" s="70">
        <f t="shared" si="38"/>
        <v>121</v>
      </c>
      <c r="BK31" s="70">
        <f t="shared" si="39"/>
        <v>11</v>
      </c>
    </row>
    <row r="32" spans="1:63" x14ac:dyDescent="0.45">
      <c r="A32" s="72">
        <v>26</v>
      </c>
      <c r="B32" s="72">
        <v>17010033</v>
      </c>
      <c r="C32" s="71" t="s">
        <v>247</v>
      </c>
      <c r="D32" s="70">
        <v>3</v>
      </c>
      <c r="E32" s="70">
        <v>3</v>
      </c>
      <c r="F32" s="70">
        <f t="shared" si="22"/>
        <v>6</v>
      </c>
      <c r="G32" s="70">
        <v>1</v>
      </c>
      <c r="H32" s="70">
        <v>2</v>
      </c>
      <c r="I32" s="70">
        <v>5</v>
      </c>
      <c r="J32" s="70">
        <f t="shared" si="23"/>
        <v>7</v>
      </c>
      <c r="K32" s="70">
        <v>1</v>
      </c>
      <c r="L32" s="70">
        <f t="shared" si="24"/>
        <v>5</v>
      </c>
      <c r="M32" s="70">
        <f t="shared" si="25"/>
        <v>8</v>
      </c>
      <c r="N32" s="70">
        <f t="shared" si="26"/>
        <v>13</v>
      </c>
      <c r="O32" s="70">
        <f t="shared" si="27"/>
        <v>2</v>
      </c>
      <c r="P32" s="70">
        <v>7</v>
      </c>
      <c r="Q32" s="70">
        <v>2</v>
      </c>
      <c r="R32" s="70">
        <v>9</v>
      </c>
      <c r="S32" s="70">
        <v>1</v>
      </c>
      <c r="T32" s="70">
        <v>4</v>
      </c>
      <c r="U32" s="70">
        <v>3</v>
      </c>
      <c r="V32" s="70">
        <v>7</v>
      </c>
      <c r="W32" s="70">
        <v>1</v>
      </c>
      <c r="X32" s="70">
        <v>5</v>
      </c>
      <c r="Y32" s="70">
        <v>1</v>
      </c>
      <c r="Z32" s="70">
        <v>6</v>
      </c>
      <c r="AA32" s="70">
        <v>1</v>
      </c>
      <c r="AB32" s="70">
        <v>1</v>
      </c>
      <c r="AC32" s="70">
        <v>1</v>
      </c>
      <c r="AD32" s="70">
        <v>2</v>
      </c>
      <c r="AE32" s="70">
        <v>1</v>
      </c>
      <c r="AF32" s="70">
        <v>1</v>
      </c>
      <c r="AG32" s="70">
        <v>8</v>
      </c>
      <c r="AH32" s="70">
        <v>9</v>
      </c>
      <c r="AI32" s="70">
        <v>1</v>
      </c>
      <c r="AJ32" s="70">
        <v>1</v>
      </c>
      <c r="AK32" s="70">
        <v>4</v>
      </c>
      <c r="AL32" s="70">
        <v>5</v>
      </c>
      <c r="AM32" s="70">
        <v>1</v>
      </c>
      <c r="AN32" s="70">
        <f t="shared" si="28"/>
        <v>19</v>
      </c>
      <c r="AO32" s="70">
        <f t="shared" si="29"/>
        <v>19</v>
      </c>
      <c r="AP32" s="70">
        <f t="shared" si="30"/>
        <v>38</v>
      </c>
      <c r="AQ32" s="70">
        <f t="shared" si="31"/>
        <v>6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0">
        <v>0</v>
      </c>
      <c r="AZ32" s="70">
        <v>0</v>
      </c>
      <c r="BA32" s="70">
        <v>0</v>
      </c>
      <c r="BB32" s="70">
        <v>0</v>
      </c>
      <c r="BC32" s="70">
        <v>0</v>
      </c>
      <c r="BD32" s="70">
        <f t="shared" si="32"/>
        <v>0</v>
      </c>
      <c r="BE32" s="70">
        <f t="shared" si="33"/>
        <v>0</v>
      </c>
      <c r="BF32" s="70">
        <f t="shared" si="34"/>
        <v>0</v>
      </c>
      <c r="BG32" s="70">
        <f t="shared" si="35"/>
        <v>0</v>
      </c>
      <c r="BH32" s="70">
        <f t="shared" si="36"/>
        <v>24</v>
      </c>
      <c r="BI32" s="70">
        <f t="shared" si="37"/>
        <v>27</v>
      </c>
      <c r="BJ32" s="70">
        <f t="shared" si="38"/>
        <v>51</v>
      </c>
      <c r="BK32" s="70">
        <f t="shared" si="39"/>
        <v>8</v>
      </c>
    </row>
    <row r="33" spans="1:63" x14ac:dyDescent="0.45">
      <c r="A33" s="72">
        <v>27</v>
      </c>
      <c r="B33" s="72">
        <v>17010034</v>
      </c>
      <c r="C33" s="71" t="s">
        <v>244</v>
      </c>
      <c r="D33" s="70">
        <v>4</v>
      </c>
      <c r="E33" s="70">
        <v>5</v>
      </c>
      <c r="F33" s="70">
        <f t="shared" si="22"/>
        <v>9</v>
      </c>
      <c r="G33" s="70">
        <v>1</v>
      </c>
      <c r="H33" s="70">
        <v>4</v>
      </c>
      <c r="I33" s="70">
        <v>5</v>
      </c>
      <c r="J33" s="70">
        <f t="shared" si="23"/>
        <v>9</v>
      </c>
      <c r="K33" s="70">
        <v>1</v>
      </c>
      <c r="L33" s="70">
        <f t="shared" si="24"/>
        <v>8</v>
      </c>
      <c r="M33" s="70">
        <f t="shared" si="25"/>
        <v>10</v>
      </c>
      <c r="N33" s="70">
        <f t="shared" si="26"/>
        <v>18</v>
      </c>
      <c r="O33" s="70">
        <f t="shared" si="27"/>
        <v>2</v>
      </c>
      <c r="P33" s="70">
        <v>5</v>
      </c>
      <c r="Q33" s="70">
        <v>7</v>
      </c>
      <c r="R33" s="70">
        <v>12</v>
      </c>
      <c r="S33" s="70">
        <v>1</v>
      </c>
      <c r="T33" s="70">
        <v>2</v>
      </c>
      <c r="U33" s="70">
        <v>2</v>
      </c>
      <c r="V33" s="70">
        <v>4</v>
      </c>
      <c r="W33" s="70">
        <v>1</v>
      </c>
      <c r="X33" s="70">
        <v>3</v>
      </c>
      <c r="Y33" s="70">
        <v>3</v>
      </c>
      <c r="Z33" s="70">
        <v>6</v>
      </c>
      <c r="AA33" s="70">
        <v>1</v>
      </c>
      <c r="AB33" s="70">
        <v>6</v>
      </c>
      <c r="AC33" s="70">
        <v>3</v>
      </c>
      <c r="AD33" s="70">
        <v>9</v>
      </c>
      <c r="AE33" s="70">
        <v>1</v>
      </c>
      <c r="AF33" s="70">
        <v>4</v>
      </c>
      <c r="AG33" s="70">
        <v>5</v>
      </c>
      <c r="AH33" s="70">
        <v>9</v>
      </c>
      <c r="AI33" s="70">
        <v>1</v>
      </c>
      <c r="AJ33" s="70">
        <v>5</v>
      </c>
      <c r="AK33" s="70">
        <v>2</v>
      </c>
      <c r="AL33" s="70">
        <v>7</v>
      </c>
      <c r="AM33" s="70">
        <v>1</v>
      </c>
      <c r="AN33" s="70">
        <f t="shared" si="28"/>
        <v>25</v>
      </c>
      <c r="AO33" s="70">
        <f t="shared" si="29"/>
        <v>22</v>
      </c>
      <c r="AP33" s="70">
        <f t="shared" si="30"/>
        <v>47</v>
      </c>
      <c r="AQ33" s="70">
        <f t="shared" si="31"/>
        <v>6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f t="shared" si="32"/>
        <v>0</v>
      </c>
      <c r="BE33" s="70">
        <f t="shared" si="33"/>
        <v>0</v>
      </c>
      <c r="BF33" s="70">
        <f t="shared" si="34"/>
        <v>0</v>
      </c>
      <c r="BG33" s="70">
        <f t="shared" si="35"/>
        <v>0</v>
      </c>
      <c r="BH33" s="70">
        <f t="shared" si="36"/>
        <v>33</v>
      </c>
      <c r="BI33" s="70">
        <f t="shared" si="37"/>
        <v>32</v>
      </c>
      <c r="BJ33" s="70">
        <f t="shared" si="38"/>
        <v>65</v>
      </c>
      <c r="BK33" s="70">
        <f t="shared" si="39"/>
        <v>8</v>
      </c>
    </row>
    <row r="34" spans="1:63" x14ac:dyDescent="0.45">
      <c r="A34" s="72">
        <v>28</v>
      </c>
      <c r="B34" s="72">
        <v>17010035</v>
      </c>
      <c r="C34" s="71" t="s">
        <v>239</v>
      </c>
      <c r="D34" s="70">
        <v>4</v>
      </c>
      <c r="E34" s="70">
        <v>1</v>
      </c>
      <c r="F34" s="70">
        <f t="shared" si="22"/>
        <v>5</v>
      </c>
      <c r="G34" s="70">
        <v>1</v>
      </c>
      <c r="H34" s="70">
        <v>5</v>
      </c>
      <c r="I34" s="70">
        <v>1</v>
      </c>
      <c r="J34" s="70">
        <f t="shared" si="23"/>
        <v>6</v>
      </c>
      <c r="K34" s="70">
        <v>1</v>
      </c>
      <c r="L34" s="70">
        <f t="shared" si="24"/>
        <v>9</v>
      </c>
      <c r="M34" s="70">
        <f t="shared" si="25"/>
        <v>2</v>
      </c>
      <c r="N34" s="70">
        <f t="shared" si="26"/>
        <v>11</v>
      </c>
      <c r="O34" s="70">
        <f t="shared" si="27"/>
        <v>2</v>
      </c>
      <c r="P34" s="70">
        <v>3</v>
      </c>
      <c r="Q34" s="70">
        <v>2</v>
      </c>
      <c r="R34" s="70">
        <v>5</v>
      </c>
      <c r="S34" s="70">
        <v>1</v>
      </c>
      <c r="T34" s="70">
        <v>4</v>
      </c>
      <c r="U34" s="70">
        <v>3</v>
      </c>
      <c r="V34" s="70">
        <v>7</v>
      </c>
      <c r="W34" s="70">
        <v>1</v>
      </c>
      <c r="X34" s="70">
        <v>3</v>
      </c>
      <c r="Y34" s="70">
        <v>3</v>
      </c>
      <c r="Z34" s="70">
        <v>6</v>
      </c>
      <c r="AA34" s="70">
        <v>1</v>
      </c>
      <c r="AB34" s="70">
        <v>5</v>
      </c>
      <c r="AC34" s="70">
        <v>7</v>
      </c>
      <c r="AD34" s="70">
        <v>12</v>
      </c>
      <c r="AE34" s="70">
        <v>1</v>
      </c>
      <c r="AF34" s="70">
        <v>5</v>
      </c>
      <c r="AG34" s="70">
        <v>6</v>
      </c>
      <c r="AH34" s="70">
        <v>11</v>
      </c>
      <c r="AI34" s="70">
        <v>1</v>
      </c>
      <c r="AJ34" s="70">
        <v>1</v>
      </c>
      <c r="AK34" s="70">
        <v>5</v>
      </c>
      <c r="AL34" s="70">
        <v>6</v>
      </c>
      <c r="AM34" s="70">
        <v>1</v>
      </c>
      <c r="AN34" s="70">
        <f t="shared" si="28"/>
        <v>21</v>
      </c>
      <c r="AO34" s="70">
        <f t="shared" si="29"/>
        <v>26</v>
      </c>
      <c r="AP34" s="70">
        <f t="shared" si="30"/>
        <v>47</v>
      </c>
      <c r="AQ34" s="70">
        <f t="shared" si="31"/>
        <v>6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f t="shared" si="32"/>
        <v>0</v>
      </c>
      <c r="BE34" s="70">
        <f t="shared" si="33"/>
        <v>0</v>
      </c>
      <c r="BF34" s="70">
        <f t="shared" si="34"/>
        <v>0</v>
      </c>
      <c r="BG34" s="70">
        <f t="shared" si="35"/>
        <v>0</v>
      </c>
      <c r="BH34" s="70">
        <f t="shared" si="36"/>
        <v>30</v>
      </c>
      <c r="BI34" s="70">
        <f t="shared" si="37"/>
        <v>28</v>
      </c>
      <c r="BJ34" s="70">
        <f t="shared" si="38"/>
        <v>58</v>
      </c>
      <c r="BK34" s="70">
        <f t="shared" si="39"/>
        <v>8</v>
      </c>
    </row>
    <row r="35" spans="1:63" x14ac:dyDescent="0.45">
      <c r="A35" s="72">
        <v>29</v>
      </c>
      <c r="B35" s="72">
        <v>17010036</v>
      </c>
      <c r="C35" s="71" t="s">
        <v>222</v>
      </c>
      <c r="D35" s="70">
        <v>13</v>
      </c>
      <c r="E35" s="70">
        <v>12</v>
      </c>
      <c r="F35" s="70">
        <f t="shared" si="22"/>
        <v>25</v>
      </c>
      <c r="G35" s="70">
        <v>1</v>
      </c>
      <c r="H35" s="70">
        <v>11</v>
      </c>
      <c r="I35" s="70">
        <v>5</v>
      </c>
      <c r="J35" s="70">
        <f t="shared" si="23"/>
        <v>16</v>
      </c>
      <c r="K35" s="70">
        <v>1</v>
      </c>
      <c r="L35" s="70">
        <f t="shared" si="24"/>
        <v>24</v>
      </c>
      <c r="M35" s="70">
        <f t="shared" si="25"/>
        <v>17</v>
      </c>
      <c r="N35" s="70">
        <f t="shared" si="26"/>
        <v>41</v>
      </c>
      <c r="O35" s="70">
        <f t="shared" si="27"/>
        <v>2</v>
      </c>
      <c r="P35" s="70">
        <v>9</v>
      </c>
      <c r="Q35" s="70">
        <v>10</v>
      </c>
      <c r="R35" s="70">
        <v>19</v>
      </c>
      <c r="S35" s="70">
        <v>1</v>
      </c>
      <c r="T35" s="70">
        <v>11</v>
      </c>
      <c r="U35" s="70">
        <v>12</v>
      </c>
      <c r="V35" s="70">
        <v>23</v>
      </c>
      <c r="W35" s="70">
        <v>1</v>
      </c>
      <c r="X35" s="70">
        <v>2</v>
      </c>
      <c r="Y35" s="70">
        <v>8</v>
      </c>
      <c r="Z35" s="70">
        <v>10</v>
      </c>
      <c r="AA35" s="70">
        <v>1</v>
      </c>
      <c r="AB35" s="70">
        <v>4</v>
      </c>
      <c r="AC35" s="70">
        <v>13</v>
      </c>
      <c r="AD35" s="70">
        <v>17</v>
      </c>
      <c r="AE35" s="70">
        <v>1</v>
      </c>
      <c r="AF35" s="70">
        <v>4</v>
      </c>
      <c r="AG35" s="70">
        <v>10</v>
      </c>
      <c r="AH35" s="70">
        <v>14</v>
      </c>
      <c r="AI35" s="70">
        <v>1</v>
      </c>
      <c r="AJ35" s="70">
        <v>14</v>
      </c>
      <c r="AK35" s="70">
        <v>9</v>
      </c>
      <c r="AL35" s="70">
        <v>23</v>
      </c>
      <c r="AM35" s="70">
        <v>1</v>
      </c>
      <c r="AN35" s="70">
        <f t="shared" si="28"/>
        <v>44</v>
      </c>
      <c r="AO35" s="70">
        <f t="shared" si="29"/>
        <v>62</v>
      </c>
      <c r="AP35" s="70">
        <f t="shared" si="30"/>
        <v>106</v>
      </c>
      <c r="AQ35" s="70">
        <f t="shared" si="31"/>
        <v>6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f t="shared" si="32"/>
        <v>0</v>
      </c>
      <c r="BE35" s="70">
        <f t="shared" si="33"/>
        <v>0</v>
      </c>
      <c r="BF35" s="70">
        <f t="shared" si="34"/>
        <v>0</v>
      </c>
      <c r="BG35" s="70">
        <f t="shared" si="35"/>
        <v>0</v>
      </c>
      <c r="BH35" s="70">
        <f t="shared" si="36"/>
        <v>68</v>
      </c>
      <c r="BI35" s="70">
        <f t="shared" si="37"/>
        <v>79</v>
      </c>
      <c r="BJ35" s="70">
        <f t="shared" si="38"/>
        <v>147</v>
      </c>
      <c r="BK35" s="70">
        <f t="shared" si="39"/>
        <v>8</v>
      </c>
    </row>
    <row r="36" spans="1:63" x14ac:dyDescent="0.45">
      <c r="A36" s="72">
        <v>30</v>
      </c>
      <c r="B36" s="72">
        <v>17010037</v>
      </c>
      <c r="C36" s="71" t="s">
        <v>286</v>
      </c>
      <c r="D36" s="70">
        <v>2</v>
      </c>
      <c r="E36" s="70">
        <v>3</v>
      </c>
      <c r="F36" s="70">
        <f t="shared" si="22"/>
        <v>5</v>
      </c>
      <c r="G36" s="70">
        <v>1</v>
      </c>
      <c r="H36" s="70">
        <v>3</v>
      </c>
      <c r="I36" s="70">
        <v>0</v>
      </c>
      <c r="J36" s="70">
        <f t="shared" si="23"/>
        <v>3</v>
      </c>
      <c r="K36" s="70">
        <v>1</v>
      </c>
      <c r="L36" s="70">
        <f t="shared" si="24"/>
        <v>5</v>
      </c>
      <c r="M36" s="70">
        <f t="shared" si="25"/>
        <v>3</v>
      </c>
      <c r="N36" s="70">
        <f t="shared" si="26"/>
        <v>8</v>
      </c>
      <c r="O36" s="70">
        <f t="shared" si="27"/>
        <v>2</v>
      </c>
      <c r="P36" s="70">
        <v>4</v>
      </c>
      <c r="Q36" s="70">
        <v>3</v>
      </c>
      <c r="R36" s="70">
        <v>7</v>
      </c>
      <c r="S36" s="70">
        <v>1</v>
      </c>
      <c r="T36" s="70">
        <v>2</v>
      </c>
      <c r="U36" s="70">
        <v>4</v>
      </c>
      <c r="V36" s="70">
        <v>6</v>
      </c>
      <c r="W36" s="70">
        <v>1</v>
      </c>
      <c r="X36" s="70">
        <v>3</v>
      </c>
      <c r="Y36" s="70">
        <v>0</v>
      </c>
      <c r="Z36" s="70">
        <v>3</v>
      </c>
      <c r="AA36" s="70">
        <v>1</v>
      </c>
      <c r="AB36" s="70">
        <v>2</v>
      </c>
      <c r="AC36" s="70">
        <v>1</v>
      </c>
      <c r="AD36" s="70">
        <v>3</v>
      </c>
      <c r="AE36" s="70">
        <v>1</v>
      </c>
      <c r="AF36" s="70">
        <v>2</v>
      </c>
      <c r="AG36" s="70">
        <v>2</v>
      </c>
      <c r="AH36" s="70">
        <v>4</v>
      </c>
      <c r="AI36" s="70">
        <v>1</v>
      </c>
      <c r="AJ36" s="70">
        <v>3</v>
      </c>
      <c r="AK36" s="70">
        <v>3</v>
      </c>
      <c r="AL36" s="70">
        <v>6</v>
      </c>
      <c r="AM36" s="70">
        <v>1</v>
      </c>
      <c r="AN36" s="70">
        <f t="shared" si="28"/>
        <v>16</v>
      </c>
      <c r="AO36" s="70">
        <f t="shared" si="29"/>
        <v>13</v>
      </c>
      <c r="AP36" s="70">
        <f t="shared" si="30"/>
        <v>29</v>
      </c>
      <c r="AQ36" s="70">
        <f t="shared" si="31"/>
        <v>6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v>0</v>
      </c>
      <c r="AY36" s="70">
        <v>0</v>
      </c>
      <c r="AZ36" s="70">
        <v>0</v>
      </c>
      <c r="BA36" s="70">
        <v>0</v>
      </c>
      <c r="BB36" s="70">
        <v>0</v>
      </c>
      <c r="BC36" s="70">
        <v>0</v>
      </c>
      <c r="BD36" s="70">
        <f t="shared" si="32"/>
        <v>0</v>
      </c>
      <c r="BE36" s="70">
        <f t="shared" si="33"/>
        <v>0</v>
      </c>
      <c r="BF36" s="70">
        <f t="shared" si="34"/>
        <v>0</v>
      </c>
      <c r="BG36" s="70">
        <f t="shared" si="35"/>
        <v>0</v>
      </c>
      <c r="BH36" s="70">
        <f t="shared" si="36"/>
        <v>21</v>
      </c>
      <c r="BI36" s="70">
        <f t="shared" si="37"/>
        <v>16</v>
      </c>
      <c r="BJ36" s="70">
        <f t="shared" si="38"/>
        <v>37</v>
      </c>
      <c r="BK36" s="70">
        <f t="shared" si="39"/>
        <v>8</v>
      </c>
    </row>
    <row r="37" spans="1:63" x14ac:dyDescent="0.45">
      <c r="A37" s="72">
        <v>31</v>
      </c>
      <c r="B37" s="72">
        <v>17010038</v>
      </c>
      <c r="C37" s="71" t="s">
        <v>301</v>
      </c>
      <c r="D37" s="70">
        <v>2</v>
      </c>
      <c r="E37" s="70">
        <v>3</v>
      </c>
      <c r="F37" s="70">
        <f t="shared" si="22"/>
        <v>5</v>
      </c>
      <c r="G37" s="70">
        <v>1</v>
      </c>
      <c r="H37" s="70">
        <v>3</v>
      </c>
      <c r="I37" s="70">
        <v>3</v>
      </c>
      <c r="J37" s="70">
        <f t="shared" si="23"/>
        <v>6</v>
      </c>
      <c r="K37" s="70">
        <v>1</v>
      </c>
      <c r="L37" s="70">
        <f t="shared" si="24"/>
        <v>5</v>
      </c>
      <c r="M37" s="70">
        <f t="shared" si="25"/>
        <v>6</v>
      </c>
      <c r="N37" s="70">
        <f t="shared" si="26"/>
        <v>11</v>
      </c>
      <c r="O37" s="70">
        <f t="shared" si="27"/>
        <v>2</v>
      </c>
      <c r="P37" s="70">
        <v>6</v>
      </c>
      <c r="Q37" s="70">
        <v>4</v>
      </c>
      <c r="R37" s="70">
        <v>10</v>
      </c>
      <c r="S37" s="70">
        <v>1</v>
      </c>
      <c r="T37" s="70">
        <v>7</v>
      </c>
      <c r="U37" s="70">
        <v>2</v>
      </c>
      <c r="V37" s="70">
        <v>9</v>
      </c>
      <c r="W37" s="70">
        <v>1</v>
      </c>
      <c r="X37" s="70">
        <v>2</v>
      </c>
      <c r="Y37" s="70">
        <v>2</v>
      </c>
      <c r="Z37" s="70">
        <v>4</v>
      </c>
      <c r="AA37" s="70">
        <v>1</v>
      </c>
      <c r="AB37" s="70">
        <v>3</v>
      </c>
      <c r="AC37" s="70">
        <v>4</v>
      </c>
      <c r="AD37" s="70">
        <v>7</v>
      </c>
      <c r="AE37" s="70">
        <v>1</v>
      </c>
      <c r="AF37" s="70">
        <v>2</v>
      </c>
      <c r="AG37" s="70">
        <v>3</v>
      </c>
      <c r="AH37" s="70">
        <v>5</v>
      </c>
      <c r="AI37" s="70">
        <v>1</v>
      </c>
      <c r="AJ37" s="70">
        <v>3</v>
      </c>
      <c r="AK37" s="70">
        <v>4</v>
      </c>
      <c r="AL37" s="70">
        <v>7</v>
      </c>
      <c r="AM37" s="70">
        <v>1</v>
      </c>
      <c r="AN37" s="70">
        <f t="shared" si="28"/>
        <v>23</v>
      </c>
      <c r="AO37" s="70">
        <f t="shared" si="29"/>
        <v>19</v>
      </c>
      <c r="AP37" s="70">
        <f t="shared" si="30"/>
        <v>42</v>
      </c>
      <c r="AQ37" s="70">
        <f t="shared" si="31"/>
        <v>6</v>
      </c>
      <c r="AR37" s="70">
        <v>0</v>
      </c>
      <c r="AS37" s="70">
        <v>0</v>
      </c>
      <c r="AT37" s="70">
        <v>0</v>
      </c>
      <c r="AU37" s="70">
        <v>0</v>
      </c>
      <c r="AV37" s="70">
        <v>0</v>
      </c>
      <c r="AW37" s="70">
        <v>0</v>
      </c>
      <c r="AX37" s="70">
        <v>0</v>
      </c>
      <c r="AY37" s="70">
        <v>0</v>
      </c>
      <c r="AZ37" s="70">
        <v>0</v>
      </c>
      <c r="BA37" s="70">
        <v>0</v>
      </c>
      <c r="BB37" s="70">
        <v>0</v>
      </c>
      <c r="BC37" s="70">
        <v>0</v>
      </c>
      <c r="BD37" s="70">
        <f t="shared" si="32"/>
        <v>0</v>
      </c>
      <c r="BE37" s="70">
        <f t="shared" si="33"/>
        <v>0</v>
      </c>
      <c r="BF37" s="70">
        <f t="shared" si="34"/>
        <v>0</v>
      </c>
      <c r="BG37" s="70">
        <f t="shared" si="35"/>
        <v>0</v>
      </c>
      <c r="BH37" s="70">
        <f t="shared" si="36"/>
        <v>28</v>
      </c>
      <c r="BI37" s="70">
        <f t="shared" si="37"/>
        <v>25</v>
      </c>
      <c r="BJ37" s="70">
        <f t="shared" si="38"/>
        <v>53</v>
      </c>
      <c r="BK37" s="70">
        <f t="shared" si="39"/>
        <v>8</v>
      </c>
    </row>
    <row r="38" spans="1:63" x14ac:dyDescent="0.45">
      <c r="A38" s="72">
        <v>32</v>
      </c>
      <c r="B38" s="72">
        <v>17010039</v>
      </c>
      <c r="C38" s="71" t="s">
        <v>305</v>
      </c>
      <c r="D38" s="70">
        <v>5</v>
      </c>
      <c r="E38" s="70">
        <v>4</v>
      </c>
      <c r="F38" s="70">
        <f t="shared" si="22"/>
        <v>9</v>
      </c>
      <c r="G38" s="70">
        <v>1</v>
      </c>
      <c r="H38" s="70">
        <v>5</v>
      </c>
      <c r="I38" s="70">
        <v>8</v>
      </c>
      <c r="J38" s="70">
        <f t="shared" si="23"/>
        <v>13</v>
      </c>
      <c r="K38" s="70">
        <v>1</v>
      </c>
      <c r="L38" s="70">
        <f t="shared" si="24"/>
        <v>10</v>
      </c>
      <c r="M38" s="70">
        <f t="shared" si="25"/>
        <v>12</v>
      </c>
      <c r="N38" s="70">
        <f t="shared" si="26"/>
        <v>22</v>
      </c>
      <c r="O38" s="70">
        <f t="shared" si="27"/>
        <v>2</v>
      </c>
      <c r="P38" s="70">
        <v>9</v>
      </c>
      <c r="Q38" s="70">
        <v>3</v>
      </c>
      <c r="R38" s="70">
        <v>12</v>
      </c>
      <c r="S38" s="70">
        <v>1</v>
      </c>
      <c r="T38" s="70">
        <v>4</v>
      </c>
      <c r="U38" s="70">
        <v>10</v>
      </c>
      <c r="V38" s="70">
        <v>14</v>
      </c>
      <c r="W38" s="70">
        <v>1</v>
      </c>
      <c r="X38" s="70">
        <v>6</v>
      </c>
      <c r="Y38" s="70">
        <v>3</v>
      </c>
      <c r="Z38" s="70">
        <v>9</v>
      </c>
      <c r="AA38" s="70">
        <v>1</v>
      </c>
      <c r="AB38" s="70">
        <v>5</v>
      </c>
      <c r="AC38" s="70">
        <v>5</v>
      </c>
      <c r="AD38" s="70">
        <v>10</v>
      </c>
      <c r="AE38" s="70">
        <v>1</v>
      </c>
      <c r="AF38" s="70">
        <v>4</v>
      </c>
      <c r="AG38" s="70">
        <v>4</v>
      </c>
      <c r="AH38" s="70">
        <v>8</v>
      </c>
      <c r="AI38" s="70">
        <v>1</v>
      </c>
      <c r="AJ38" s="70">
        <v>4</v>
      </c>
      <c r="AK38" s="70">
        <v>4</v>
      </c>
      <c r="AL38" s="70">
        <v>8</v>
      </c>
      <c r="AM38" s="70">
        <v>1</v>
      </c>
      <c r="AN38" s="70">
        <f t="shared" si="28"/>
        <v>32</v>
      </c>
      <c r="AO38" s="70">
        <f t="shared" si="29"/>
        <v>29</v>
      </c>
      <c r="AP38" s="70">
        <f t="shared" si="30"/>
        <v>61</v>
      </c>
      <c r="AQ38" s="70">
        <f t="shared" si="31"/>
        <v>6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v>0</v>
      </c>
      <c r="AY38" s="70"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f t="shared" si="32"/>
        <v>0</v>
      </c>
      <c r="BE38" s="70">
        <f t="shared" si="33"/>
        <v>0</v>
      </c>
      <c r="BF38" s="70">
        <f t="shared" si="34"/>
        <v>0</v>
      </c>
      <c r="BG38" s="70">
        <f t="shared" si="35"/>
        <v>0</v>
      </c>
      <c r="BH38" s="70">
        <f t="shared" si="36"/>
        <v>42</v>
      </c>
      <c r="BI38" s="70">
        <f t="shared" si="37"/>
        <v>41</v>
      </c>
      <c r="BJ38" s="70">
        <f t="shared" si="38"/>
        <v>83</v>
      </c>
      <c r="BK38" s="70">
        <f t="shared" si="39"/>
        <v>8</v>
      </c>
    </row>
    <row r="39" spans="1:63" x14ac:dyDescent="0.45">
      <c r="A39" s="72">
        <v>33</v>
      </c>
      <c r="B39" s="72">
        <v>17010041</v>
      </c>
      <c r="C39" s="71" t="s">
        <v>547</v>
      </c>
      <c r="D39" s="70">
        <v>8</v>
      </c>
      <c r="E39" s="70">
        <v>5</v>
      </c>
      <c r="F39" s="70">
        <f t="shared" si="22"/>
        <v>13</v>
      </c>
      <c r="G39" s="70">
        <v>1</v>
      </c>
      <c r="H39" s="70">
        <v>6</v>
      </c>
      <c r="I39" s="70">
        <v>4</v>
      </c>
      <c r="J39" s="70">
        <f t="shared" si="23"/>
        <v>10</v>
      </c>
      <c r="K39" s="70">
        <v>1</v>
      </c>
      <c r="L39" s="70">
        <f t="shared" si="24"/>
        <v>14</v>
      </c>
      <c r="M39" s="70">
        <f t="shared" si="25"/>
        <v>9</v>
      </c>
      <c r="N39" s="70">
        <f t="shared" si="26"/>
        <v>23</v>
      </c>
      <c r="O39" s="70">
        <f t="shared" si="27"/>
        <v>2</v>
      </c>
      <c r="P39" s="70">
        <v>4</v>
      </c>
      <c r="Q39" s="70">
        <v>9</v>
      </c>
      <c r="R39" s="70">
        <v>13</v>
      </c>
      <c r="S39" s="70">
        <v>1</v>
      </c>
      <c r="T39" s="70">
        <v>11</v>
      </c>
      <c r="U39" s="70">
        <v>5</v>
      </c>
      <c r="V39" s="70">
        <v>16</v>
      </c>
      <c r="W39" s="70">
        <v>1</v>
      </c>
      <c r="X39" s="70">
        <v>2</v>
      </c>
      <c r="Y39" s="70">
        <v>12</v>
      </c>
      <c r="Z39" s="70">
        <v>14</v>
      </c>
      <c r="AA39" s="70">
        <v>1</v>
      </c>
      <c r="AB39" s="70">
        <v>3</v>
      </c>
      <c r="AC39" s="70">
        <v>6</v>
      </c>
      <c r="AD39" s="70">
        <v>9</v>
      </c>
      <c r="AE39" s="70">
        <v>1</v>
      </c>
      <c r="AF39" s="70">
        <v>6</v>
      </c>
      <c r="AG39" s="70">
        <v>5</v>
      </c>
      <c r="AH39" s="70">
        <v>11</v>
      </c>
      <c r="AI39" s="70">
        <v>1</v>
      </c>
      <c r="AJ39" s="70">
        <v>2</v>
      </c>
      <c r="AK39" s="70">
        <v>7</v>
      </c>
      <c r="AL39" s="70">
        <v>9</v>
      </c>
      <c r="AM39" s="70">
        <v>1</v>
      </c>
      <c r="AN39" s="70">
        <f t="shared" si="28"/>
        <v>28</v>
      </c>
      <c r="AO39" s="70">
        <f t="shared" si="29"/>
        <v>44</v>
      </c>
      <c r="AP39" s="70">
        <f t="shared" si="30"/>
        <v>72</v>
      </c>
      <c r="AQ39" s="70">
        <f t="shared" si="31"/>
        <v>6</v>
      </c>
      <c r="AR39" s="70">
        <v>10</v>
      </c>
      <c r="AS39" s="70">
        <v>1</v>
      </c>
      <c r="AT39" s="70">
        <v>11</v>
      </c>
      <c r="AU39" s="70">
        <v>1</v>
      </c>
      <c r="AV39" s="70">
        <v>9</v>
      </c>
      <c r="AW39" s="70">
        <v>3</v>
      </c>
      <c r="AX39" s="70">
        <v>12</v>
      </c>
      <c r="AY39" s="70">
        <v>1</v>
      </c>
      <c r="AZ39" s="70">
        <v>4</v>
      </c>
      <c r="BA39" s="70">
        <v>1</v>
      </c>
      <c r="BB39" s="70">
        <v>5</v>
      </c>
      <c r="BC39" s="70">
        <v>1</v>
      </c>
      <c r="BD39" s="70">
        <f t="shared" si="32"/>
        <v>23</v>
      </c>
      <c r="BE39" s="70">
        <f t="shared" si="33"/>
        <v>5</v>
      </c>
      <c r="BF39" s="70">
        <f t="shared" si="34"/>
        <v>28</v>
      </c>
      <c r="BG39" s="70">
        <f t="shared" si="35"/>
        <v>3</v>
      </c>
      <c r="BH39" s="70">
        <f t="shared" si="36"/>
        <v>65</v>
      </c>
      <c r="BI39" s="70">
        <f t="shared" si="37"/>
        <v>58</v>
      </c>
      <c r="BJ39" s="70">
        <f t="shared" si="38"/>
        <v>123</v>
      </c>
      <c r="BK39" s="70">
        <f t="shared" si="39"/>
        <v>11</v>
      </c>
    </row>
    <row r="40" spans="1:63" x14ac:dyDescent="0.45">
      <c r="A40" s="72">
        <v>34</v>
      </c>
      <c r="B40" s="72">
        <v>17010043</v>
      </c>
      <c r="C40" s="71" t="s">
        <v>546</v>
      </c>
      <c r="D40" s="70">
        <v>5</v>
      </c>
      <c r="E40" s="70">
        <v>9</v>
      </c>
      <c r="F40" s="70">
        <f t="shared" si="22"/>
        <v>14</v>
      </c>
      <c r="G40" s="70">
        <v>1</v>
      </c>
      <c r="H40" s="70">
        <v>5</v>
      </c>
      <c r="I40" s="70">
        <v>5</v>
      </c>
      <c r="J40" s="70">
        <f t="shared" si="23"/>
        <v>10</v>
      </c>
      <c r="K40" s="70">
        <v>1</v>
      </c>
      <c r="L40" s="70">
        <f t="shared" si="24"/>
        <v>10</v>
      </c>
      <c r="M40" s="70">
        <f t="shared" si="25"/>
        <v>14</v>
      </c>
      <c r="N40" s="70">
        <f t="shared" si="26"/>
        <v>24</v>
      </c>
      <c r="O40" s="70">
        <f t="shared" si="27"/>
        <v>2</v>
      </c>
      <c r="P40" s="70">
        <v>4</v>
      </c>
      <c r="Q40" s="70">
        <v>10</v>
      </c>
      <c r="R40" s="70">
        <v>14</v>
      </c>
      <c r="S40" s="70">
        <v>1</v>
      </c>
      <c r="T40" s="70">
        <v>6</v>
      </c>
      <c r="U40" s="70">
        <v>4</v>
      </c>
      <c r="V40" s="70">
        <v>10</v>
      </c>
      <c r="W40" s="70">
        <v>1</v>
      </c>
      <c r="X40" s="70">
        <v>4</v>
      </c>
      <c r="Y40" s="70">
        <v>5</v>
      </c>
      <c r="Z40" s="70">
        <v>9</v>
      </c>
      <c r="AA40" s="70">
        <v>1</v>
      </c>
      <c r="AB40" s="70">
        <v>3</v>
      </c>
      <c r="AC40" s="70">
        <v>4</v>
      </c>
      <c r="AD40" s="70">
        <v>7</v>
      </c>
      <c r="AE40" s="70">
        <v>1</v>
      </c>
      <c r="AF40" s="70">
        <v>4</v>
      </c>
      <c r="AG40" s="70">
        <v>2</v>
      </c>
      <c r="AH40" s="70">
        <v>6</v>
      </c>
      <c r="AI40" s="70">
        <v>1</v>
      </c>
      <c r="AJ40" s="70">
        <v>6</v>
      </c>
      <c r="AK40" s="70">
        <v>3</v>
      </c>
      <c r="AL40" s="70">
        <v>9</v>
      </c>
      <c r="AM40" s="70">
        <v>1</v>
      </c>
      <c r="AN40" s="70">
        <f t="shared" si="28"/>
        <v>27</v>
      </c>
      <c r="AO40" s="70">
        <f t="shared" si="29"/>
        <v>28</v>
      </c>
      <c r="AP40" s="70">
        <f t="shared" si="30"/>
        <v>55</v>
      </c>
      <c r="AQ40" s="70">
        <f t="shared" si="31"/>
        <v>6</v>
      </c>
      <c r="AR40" s="70">
        <v>3</v>
      </c>
      <c r="AS40" s="70">
        <v>5</v>
      </c>
      <c r="AT40" s="70">
        <v>8</v>
      </c>
      <c r="AU40" s="70">
        <v>1</v>
      </c>
      <c r="AV40" s="70">
        <v>6</v>
      </c>
      <c r="AW40" s="70">
        <v>1</v>
      </c>
      <c r="AX40" s="70">
        <v>7</v>
      </c>
      <c r="AY40" s="70">
        <v>1</v>
      </c>
      <c r="AZ40" s="70">
        <v>3</v>
      </c>
      <c r="BA40" s="70">
        <v>7</v>
      </c>
      <c r="BB40" s="70">
        <v>10</v>
      </c>
      <c r="BC40" s="70">
        <v>1</v>
      </c>
      <c r="BD40" s="70">
        <f t="shared" si="32"/>
        <v>12</v>
      </c>
      <c r="BE40" s="70">
        <f t="shared" si="33"/>
        <v>13</v>
      </c>
      <c r="BF40" s="70">
        <f t="shared" si="34"/>
        <v>25</v>
      </c>
      <c r="BG40" s="70">
        <f t="shared" si="35"/>
        <v>3</v>
      </c>
      <c r="BH40" s="70">
        <f t="shared" si="36"/>
        <v>49</v>
      </c>
      <c r="BI40" s="70">
        <f t="shared" si="37"/>
        <v>55</v>
      </c>
      <c r="BJ40" s="70">
        <f t="shared" si="38"/>
        <v>104</v>
      </c>
      <c r="BK40" s="70">
        <f t="shared" si="39"/>
        <v>11</v>
      </c>
    </row>
    <row r="41" spans="1:63" x14ac:dyDescent="0.45">
      <c r="A41" s="72">
        <v>35</v>
      </c>
      <c r="B41" s="72">
        <v>17010044</v>
      </c>
      <c r="C41" s="71" t="s">
        <v>545</v>
      </c>
      <c r="D41" s="70">
        <v>1</v>
      </c>
      <c r="E41" s="70">
        <v>4</v>
      </c>
      <c r="F41" s="70">
        <f t="shared" si="22"/>
        <v>5</v>
      </c>
      <c r="G41" s="70">
        <v>1</v>
      </c>
      <c r="H41" s="70">
        <v>4</v>
      </c>
      <c r="I41" s="70">
        <v>3</v>
      </c>
      <c r="J41" s="70">
        <f t="shared" si="23"/>
        <v>7</v>
      </c>
      <c r="K41" s="70">
        <v>1</v>
      </c>
      <c r="L41" s="70">
        <f t="shared" si="24"/>
        <v>5</v>
      </c>
      <c r="M41" s="70">
        <f t="shared" si="25"/>
        <v>7</v>
      </c>
      <c r="N41" s="70">
        <f t="shared" si="26"/>
        <v>12</v>
      </c>
      <c r="O41" s="70">
        <f t="shared" si="27"/>
        <v>2</v>
      </c>
      <c r="P41" s="70">
        <v>2</v>
      </c>
      <c r="Q41" s="70">
        <v>3</v>
      </c>
      <c r="R41" s="70">
        <v>5</v>
      </c>
      <c r="S41" s="70">
        <v>1</v>
      </c>
      <c r="T41" s="70">
        <v>2</v>
      </c>
      <c r="U41" s="70">
        <v>5</v>
      </c>
      <c r="V41" s="70">
        <v>7</v>
      </c>
      <c r="W41" s="70">
        <v>1</v>
      </c>
      <c r="X41" s="70">
        <v>5</v>
      </c>
      <c r="Y41" s="70">
        <v>5</v>
      </c>
      <c r="Z41" s="70">
        <v>10</v>
      </c>
      <c r="AA41" s="70">
        <v>1</v>
      </c>
      <c r="AB41" s="70">
        <v>1</v>
      </c>
      <c r="AC41" s="70">
        <v>2</v>
      </c>
      <c r="AD41" s="70">
        <v>3</v>
      </c>
      <c r="AE41" s="70">
        <v>1</v>
      </c>
      <c r="AF41" s="70">
        <v>2</v>
      </c>
      <c r="AG41" s="70">
        <v>5</v>
      </c>
      <c r="AH41" s="70">
        <v>7</v>
      </c>
      <c r="AI41" s="70">
        <v>1</v>
      </c>
      <c r="AJ41" s="70">
        <v>6</v>
      </c>
      <c r="AK41" s="70">
        <v>3</v>
      </c>
      <c r="AL41" s="70">
        <v>9</v>
      </c>
      <c r="AM41" s="70">
        <v>1</v>
      </c>
      <c r="AN41" s="70">
        <f t="shared" si="28"/>
        <v>18</v>
      </c>
      <c r="AO41" s="70">
        <f t="shared" si="29"/>
        <v>23</v>
      </c>
      <c r="AP41" s="70">
        <f t="shared" si="30"/>
        <v>41</v>
      </c>
      <c r="AQ41" s="70">
        <f t="shared" si="31"/>
        <v>6</v>
      </c>
      <c r="AR41" s="70">
        <v>7</v>
      </c>
      <c r="AS41" s="70">
        <v>2</v>
      </c>
      <c r="AT41" s="70">
        <v>9</v>
      </c>
      <c r="AU41" s="70">
        <v>1</v>
      </c>
      <c r="AV41" s="70">
        <v>2</v>
      </c>
      <c r="AW41" s="70">
        <v>2</v>
      </c>
      <c r="AX41" s="70">
        <v>4</v>
      </c>
      <c r="AY41" s="70">
        <v>1</v>
      </c>
      <c r="AZ41" s="70">
        <v>4</v>
      </c>
      <c r="BA41" s="70">
        <v>2</v>
      </c>
      <c r="BB41" s="70">
        <v>6</v>
      </c>
      <c r="BC41" s="70">
        <v>1</v>
      </c>
      <c r="BD41" s="70">
        <f t="shared" si="32"/>
        <v>13</v>
      </c>
      <c r="BE41" s="70">
        <f t="shared" si="33"/>
        <v>6</v>
      </c>
      <c r="BF41" s="70">
        <f t="shared" si="34"/>
        <v>19</v>
      </c>
      <c r="BG41" s="70">
        <f t="shared" si="35"/>
        <v>3</v>
      </c>
      <c r="BH41" s="70">
        <f t="shared" si="36"/>
        <v>36</v>
      </c>
      <c r="BI41" s="70">
        <f t="shared" si="37"/>
        <v>36</v>
      </c>
      <c r="BJ41" s="70">
        <f t="shared" si="38"/>
        <v>72</v>
      </c>
      <c r="BK41" s="70">
        <f t="shared" si="39"/>
        <v>11</v>
      </c>
    </row>
    <row r="42" spans="1:63" x14ac:dyDescent="0.45">
      <c r="A42" s="72">
        <v>36</v>
      </c>
      <c r="B42" s="72">
        <v>17010045</v>
      </c>
      <c r="C42" s="71" t="s">
        <v>262</v>
      </c>
      <c r="D42" s="70">
        <v>30</v>
      </c>
      <c r="E42" s="70">
        <v>20</v>
      </c>
      <c r="F42" s="70">
        <f t="shared" si="22"/>
        <v>50</v>
      </c>
      <c r="G42" s="70">
        <v>2</v>
      </c>
      <c r="H42" s="70">
        <v>31</v>
      </c>
      <c r="I42" s="70">
        <v>25</v>
      </c>
      <c r="J42" s="70">
        <f t="shared" si="23"/>
        <v>56</v>
      </c>
      <c r="K42" s="70">
        <v>2</v>
      </c>
      <c r="L42" s="70">
        <f t="shared" si="24"/>
        <v>61</v>
      </c>
      <c r="M42" s="70">
        <f t="shared" si="25"/>
        <v>45</v>
      </c>
      <c r="N42" s="70">
        <f t="shared" si="26"/>
        <v>106</v>
      </c>
      <c r="O42" s="70">
        <f t="shared" si="27"/>
        <v>4</v>
      </c>
      <c r="P42" s="70">
        <v>26</v>
      </c>
      <c r="Q42" s="70">
        <v>35</v>
      </c>
      <c r="R42" s="70">
        <v>61</v>
      </c>
      <c r="S42" s="70">
        <v>2</v>
      </c>
      <c r="T42" s="70">
        <v>26</v>
      </c>
      <c r="U42" s="70">
        <v>23</v>
      </c>
      <c r="V42" s="70">
        <v>49</v>
      </c>
      <c r="W42" s="70">
        <v>2</v>
      </c>
      <c r="X42" s="70">
        <v>24</v>
      </c>
      <c r="Y42" s="70">
        <v>32</v>
      </c>
      <c r="Z42" s="70">
        <v>56</v>
      </c>
      <c r="AA42" s="70">
        <v>2</v>
      </c>
      <c r="AB42" s="70">
        <v>32</v>
      </c>
      <c r="AC42" s="70">
        <v>25</v>
      </c>
      <c r="AD42" s="70">
        <v>57</v>
      </c>
      <c r="AE42" s="70">
        <v>2</v>
      </c>
      <c r="AF42" s="70">
        <v>33</v>
      </c>
      <c r="AG42" s="70">
        <v>38</v>
      </c>
      <c r="AH42" s="70">
        <v>71</v>
      </c>
      <c r="AI42" s="70">
        <v>2</v>
      </c>
      <c r="AJ42" s="70">
        <v>28</v>
      </c>
      <c r="AK42" s="70">
        <v>19</v>
      </c>
      <c r="AL42" s="70">
        <v>47</v>
      </c>
      <c r="AM42" s="70">
        <v>2</v>
      </c>
      <c r="AN42" s="70">
        <f t="shared" si="28"/>
        <v>169</v>
      </c>
      <c r="AO42" s="70">
        <f t="shared" si="29"/>
        <v>172</v>
      </c>
      <c r="AP42" s="70">
        <f t="shared" si="30"/>
        <v>341</v>
      </c>
      <c r="AQ42" s="70">
        <f t="shared" si="31"/>
        <v>12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f t="shared" si="32"/>
        <v>0</v>
      </c>
      <c r="BE42" s="70">
        <f t="shared" si="33"/>
        <v>0</v>
      </c>
      <c r="BF42" s="70">
        <f t="shared" si="34"/>
        <v>0</v>
      </c>
      <c r="BG42" s="70">
        <f t="shared" si="35"/>
        <v>0</v>
      </c>
      <c r="BH42" s="70">
        <f t="shared" si="36"/>
        <v>230</v>
      </c>
      <c r="BI42" s="70">
        <f t="shared" si="37"/>
        <v>217</v>
      </c>
      <c r="BJ42" s="70">
        <f t="shared" si="38"/>
        <v>447</v>
      </c>
      <c r="BK42" s="70">
        <f t="shared" si="39"/>
        <v>16</v>
      </c>
    </row>
    <row r="43" spans="1:63" x14ac:dyDescent="0.45">
      <c r="A43" s="72">
        <v>37</v>
      </c>
      <c r="B43" s="72">
        <v>17010046</v>
      </c>
      <c r="C43" s="71" t="s">
        <v>544</v>
      </c>
      <c r="D43" s="70">
        <v>12</v>
      </c>
      <c r="E43" s="70">
        <v>5</v>
      </c>
      <c r="F43" s="70">
        <f t="shared" si="22"/>
        <v>17</v>
      </c>
      <c r="G43" s="70">
        <v>1</v>
      </c>
      <c r="H43" s="70">
        <v>4</v>
      </c>
      <c r="I43" s="70">
        <v>10</v>
      </c>
      <c r="J43" s="70">
        <f t="shared" si="23"/>
        <v>14</v>
      </c>
      <c r="K43" s="70">
        <v>1</v>
      </c>
      <c r="L43" s="70">
        <f t="shared" si="24"/>
        <v>16</v>
      </c>
      <c r="M43" s="70">
        <f t="shared" si="25"/>
        <v>15</v>
      </c>
      <c r="N43" s="70">
        <f t="shared" si="26"/>
        <v>31</v>
      </c>
      <c r="O43" s="70">
        <f t="shared" si="27"/>
        <v>2</v>
      </c>
      <c r="P43" s="70">
        <v>5</v>
      </c>
      <c r="Q43" s="70">
        <v>9</v>
      </c>
      <c r="R43" s="70">
        <v>14</v>
      </c>
      <c r="S43" s="70">
        <v>1</v>
      </c>
      <c r="T43" s="70">
        <v>6</v>
      </c>
      <c r="U43" s="70">
        <v>5</v>
      </c>
      <c r="V43" s="70">
        <v>11</v>
      </c>
      <c r="W43" s="70">
        <v>1</v>
      </c>
      <c r="X43" s="70">
        <v>6</v>
      </c>
      <c r="Y43" s="70">
        <v>3</v>
      </c>
      <c r="Z43" s="70">
        <v>9</v>
      </c>
      <c r="AA43" s="70">
        <v>1</v>
      </c>
      <c r="AB43" s="70">
        <v>8</v>
      </c>
      <c r="AC43" s="70">
        <v>5</v>
      </c>
      <c r="AD43" s="70">
        <v>13</v>
      </c>
      <c r="AE43" s="70">
        <v>1</v>
      </c>
      <c r="AF43" s="70">
        <v>9</v>
      </c>
      <c r="AG43" s="70">
        <v>4</v>
      </c>
      <c r="AH43" s="70">
        <v>13</v>
      </c>
      <c r="AI43" s="70">
        <v>1</v>
      </c>
      <c r="AJ43" s="70">
        <v>4</v>
      </c>
      <c r="AK43" s="70">
        <v>7</v>
      </c>
      <c r="AL43" s="70">
        <v>11</v>
      </c>
      <c r="AM43" s="70">
        <v>1</v>
      </c>
      <c r="AN43" s="70">
        <f t="shared" si="28"/>
        <v>38</v>
      </c>
      <c r="AO43" s="70">
        <f t="shared" si="29"/>
        <v>33</v>
      </c>
      <c r="AP43" s="70">
        <f t="shared" si="30"/>
        <v>71</v>
      </c>
      <c r="AQ43" s="70">
        <f t="shared" si="31"/>
        <v>6</v>
      </c>
      <c r="AR43" s="70">
        <v>6</v>
      </c>
      <c r="AS43" s="70">
        <v>9</v>
      </c>
      <c r="AT43" s="70">
        <v>15</v>
      </c>
      <c r="AU43" s="70">
        <v>1</v>
      </c>
      <c r="AV43" s="70">
        <v>5</v>
      </c>
      <c r="AW43" s="70">
        <v>3</v>
      </c>
      <c r="AX43" s="70">
        <v>8</v>
      </c>
      <c r="AY43" s="70">
        <v>1</v>
      </c>
      <c r="AZ43" s="70">
        <v>4</v>
      </c>
      <c r="BA43" s="70">
        <v>11</v>
      </c>
      <c r="BB43" s="70">
        <v>15</v>
      </c>
      <c r="BC43" s="70">
        <v>1</v>
      </c>
      <c r="BD43" s="70">
        <f t="shared" si="32"/>
        <v>15</v>
      </c>
      <c r="BE43" s="70">
        <f t="shared" si="33"/>
        <v>23</v>
      </c>
      <c r="BF43" s="70">
        <f t="shared" si="34"/>
        <v>38</v>
      </c>
      <c r="BG43" s="70">
        <f t="shared" si="35"/>
        <v>3</v>
      </c>
      <c r="BH43" s="70">
        <f t="shared" si="36"/>
        <v>69</v>
      </c>
      <c r="BI43" s="70">
        <f t="shared" si="37"/>
        <v>71</v>
      </c>
      <c r="BJ43" s="70">
        <f t="shared" si="38"/>
        <v>140</v>
      </c>
      <c r="BK43" s="70">
        <f t="shared" si="39"/>
        <v>11</v>
      </c>
    </row>
    <row r="44" spans="1:63" x14ac:dyDescent="0.45">
      <c r="A44" s="72">
        <v>38</v>
      </c>
      <c r="B44" s="72">
        <v>17010047</v>
      </c>
      <c r="C44" s="71" t="s">
        <v>234</v>
      </c>
      <c r="D44" s="70">
        <v>6</v>
      </c>
      <c r="E44" s="70">
        <v>6</v>
      </c>
      <c r="F44" s="70">
        <f t="shared" si="22"/>
        <v>12</v>
      </c>
      <c r="G44" s="70">
        <v>1</v>
      </c>
      <c r="H44" s="70">
        <v>7</v>
      </c>
      <c r="I44" s="70">
        <v>5</v>
      </c>
      <c r="J44" s="70">
        <f t="shared" si="23"/>
        <v>12</v>
      </c>
      <c r="K44" s="70">
        <v>1</v>
      </c>
      <c r="L44" s="70">
        <f t="shared" si="24"/>
        <v>13</v>
      </c>
      <c r="M44" s="70">
        <f t="shared" si="25"/>
        <v>11</v>
      </c>
      <c r="N44" s="70">
        <f t="shared" si="26"/>
        <v>24</v>
      </c>
      <c r="O44" s="70">
        <f t="shared" si="27"/>
        <v>2</v>
      </c>
      <c r="P44" s="70">
        <v>5</v>
      </c>
      <c r="Q44" s="70">
        <v>6</v>
      </c>
      <c r="R44" s="70">
        <v>11</v>
      </c>
      <c r="S44" s="70">
        <v>1</v>
      </c>
      <c r="T44" s="70">
        <v>5</v>
      </c>
      <c r="U44" s="70">
        <v>6</v>
      </c>
      <c r="V44" s="70">
        <v>11</v>
      </c>
      <c r="W44" s="70">
        <v>1</v>
      </c>
      <c r="X44" s="70">
        <v>11</v>
      </c>
      <c r="Y44" s="70">
        <v>4</v>
      </c>
      <c r="Z44" s="70">
        <v>15</v>
      </c>
      <c r="AA44" s="70">
        <v>1</v>
      </c>
      <c r="AB44" s="70">
        <v>3</v>
      </c>
      <c r="AC44" s="70">
        <v>3</v>
      </c>
      <c r="AD44" s="70">
        <v>6</v>
      </c>
      <c r="AE44" s="70">
        <v>1</v>
      </c>
      <c r="AF44" s="70">
        <v>14</v>
      </c>
      <c r="AG44" s="70">
        <v>0</v>
      </c>
      <c r="AH44" s="70">
        <v>14</v>
      </c>
      <c r="AI44" s="70">
        <v>1</v>
      </c>
      <c r="AJ44" s="70">
        <v>2</v>
      </c>
      <c r="AK44" s="70">
        <v>4</v>
      </c>
      <c r="AL44" s="70">
        <v>6</v>
      </c>
      <c r="AM44" s="70">
        <v>1</v>
      </c>
      <c r="AN44" s="70">
        <f t="shared" si="28"/>
        <v>40</v>
      </c>
      <c r="AO44" s="70">
        <f t="shared" si="29"/>
        <v>23</v>
      </c>
      <c r="AP44" s="70">
        <f t="shared" si="30"/>
        <v>63</v>
      </c>
      <c r="AQ44" s="70">
        <f t="shared" si="31"/>
        <v>6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v>0</v>
      </c>
      <c r="AY44" s="70"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f t="shared" si="32"/>
        <v>0</v>
      </c>
      <c r="BE44" s="70">
        <f t="shared" si="33"/>
        <v>0</v>
      </c>
      <c r="BF44" s="70">
        <f t="shared" si="34"/>
        <v>0</v>
      </c>
      <c r="BG44" s="70">
        <f t="shared" si="35"/>
        <v>0</v>
      </c>
      <c r="BH44" s="70">
        <f t="shared" si="36"/>
        <v>53</v>
      </c>
      <c r="BI44" s="70">
        <f t="shared" si="37"/>
        <v>34</v>
      </c>
      <c r="BJ44" s="70">
        <f t="shared" si="38"/>
        <v>87</v>
      </c>
      <c r="BK44" s="70">
        <f t="shared" si="39"/>
        <v>8</v>
      </c>
    </row>
    <row r="45" spans="1:63" x14ac:dyDescent="0.45">
      <c r="A45" s="72">
        <v>39</v>
      </c>
      <c r="B45" s="72">
        <v>17010048</v>
      </c>
      <c r="C45" s="71" t="s">
        <v>230</v>
      </c>
      <c r="D45" s="70">
        <v>2</v>
      </c>
      <c r="E45" s="70">
        <v>2</v>
      </c>
      <c r="F45" s="70">
        <f t="shared" si="22"/>
        <v>4</v>
      </c>
      <c r="G45" s="70">
        <v>1</v>
      </c>
      <c r="H45" s="70">
        <v>2</v>
      </c>
      <c r="I45" s="70">
        <v>1</v>
      </c>
      <c r="J45" s="70">
        <f t="shared" si="23"/>
        <v>3</v>
      </c>
      <c r="K45" s="70">
        <v>0</v>
      </c>
      <c r="L45" s="70">
        <f t="shared" si="24"/>
        <v>4</v>
      </c>
      <c r="M45" s="70">
        <f t="shared" si="25"/>
        <v>3</v>
      </c>
      <c r="N45" s="70">
        <f t="shared" si="26"/>
        <v>7</v>
      </c>
      <c r="O45" s="70">
        <f t="shared" si="27"/>
        <v>1</v>
      </c>
      <c r="P45" s="70">
        <v>1</v>
      </c>
      <c r="Q45" s="70">
        <v>2</v>
      </c>
      <c r="R45" s="70">
        <v>3</v>
      </c>
      <c r="S45" s="70">
        <v>1</v>
      </c>
      <c r="T45" s="70">
        <v>2</v>
      </c>
      <c r="U45" s="70">
        <v>0</v>
      </c>
      <c r="V45" s="70">
        <v>2</v>
      </c>
      <c r="W45" s="70">
        <v>1</v>
      </c>
      <c r="X45" s="70">
        <v>3</v>
      </c>
      <c r="Y45" s="70">
        <v>2</v>
      </c>
      <c r="Z45" s="70">
        <v>5</v>
      </c>
      <c r="AA45" s="70">
        <v>1</v>
      </c>
      <c r="AB45" s="70">
        <v>2</v>
      </c>
      <c r="AC45" s="70">
        <v>0</v>
      </c>
      <c r="AD45" s="70">
        <v>2</v>
      </c>
      <c r="AE45" s="70">
        <v>1</v>
      </c>
      <c r="AF45" s="70">
        <v>4</v>
      </c>
      <c r="AG45" s="70">
        <v>2</v>
      </c>
      <c r="AH45" s="70">
        <v>6</v>
      </c>
      <c r="AI45" s="70">
        <v>1</v>
      </c>
      <c r="AJ45" s="70">
        <v>2</v>
      </c>
      <c r="AK45" s="70">
        <v>2</v>
      </c>
      <c r="AL45" s="70">
        <v>4</v>
      </c>
      <c r="AM45" s="70">
        <v>1</v>
      </c>
      <c r="AN45" s="70">
        <f t="shared" si="28"/>
        <v>14</v>
      </c>
      <c r="AO45" s="70">
        <f t="shared" si="29"/>
        <v>8</v>
      </c>
      <c r="AP45" s="70">
        <f t="shared" si="30"/>
        <v>22</v>
      </c>
      <c r="AQ45" s="70">
        <f t="shared" si="31"/>
        <v>6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v>0</v>
      </c>
      <c r="AY45" s="70"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f t="shared" si="32"/>
        <v>0</v>
      </c>
      <c r="BE45" s="70">
        <f t="shared" si="33"/>
        <v>0</v>
      </c>
      <c r="BF45" s="70">
        <f t="shared" si="34"/>
        <v>0</v>
      </c>
      <c r="BG45" s="70">
        <f t="shared" si="35"/>
        <v>0</v>
      </c>
      <c r="BH45" s="70">
        <f t="shared" si="36"/>
        <v>18</v>
      </c>
      <c r="BI45" s="70">
        <f t="shared" si="37"/>
        <v>11</v>
      </c>
      <c r="BJ45" s="70">
        <f t="shared" si="38"/>
        <v>29</v>
      </c>
      <c r="BK45" s="70">
        <f t="shared" si="39"/>
        <v>7</v>
      </c>
    </row>
    <row r="46" spans="1:63" x14ac:dyDescent="0.45">
      <c r="A46" s="72">
        <v>40</v>
      </c>
      <c r="B46" s="72">
        <v>17010049</v>
      </c>
      <c r="C46" s="71" t="s">
        <v>227</v>
      </c>
      <c r="D46" s="70">
        <v>6</v>
      </c>
      <c r="E46" s="70">
        <v>1</v>
      </c>
      <c r="F46" s="70">
        <f t="shared" si="22"/>
        <v>7</v>
      </c>
      <c r="G46" s="70">
        <v>1</v>
      </c>
      <c r="H46" s="70">
        <v>2</v>
      </c>
      <c r="I46" s="70">
        <v>3</v>
      </c>
      <c r="J46" s="70">
        <f t="shared" si="23"/>
        <v>5</v>
      </c>
      <c r="K46" s="70">
        <v>1</v>
      </c>
      <c r="L46" s="70">
        <f t="shared" si="24"/>
        <v>8</v>
      </c>
      <c r="M46" s="70">
        <f t="shared" si="25"/>
        <v>4</v>
      </c>
      <c r="N46" s="70">
        <f t="shared" si="26"/>
        <v>12</v>
      </c>
      <c r="O46" s="70">
        <f t="shared" si="27"/>
        <v>2</v>
      </c>
      <c r="P46" s="70">
        <v>4</v>
      </c>
      <c r="Q46" s="70">
        <v>4</v>
      </c>
      <c r="R46" s="70">
        <v>8</v>
      </c>
      <c r="S46" s="70">
        <v>1</v>
      </c>
      <c r="T46" s="70">
        <v>2</v>
      </c>
      <c r="U46" s="70">
        <v>4</v>
      </c>
      <c r="V46" s="70">
        <v>6</v>
      </c>
      <c r="W46" s="70">
        <v>1</v>
      </c>
      <c r="X46" s="70">
        <v>2</v>
      </c>
      <c r="Y46" s="70">
        <v>6</v>
      </c>
      <c r="Z46" s="70">
        <v>8</v>
      </c>
      <c r="AA46" s="70">
        <v>1</v>
      </c>
      <c r="AB46" s="70">
        <v>3</v>
      </c>
      <c r="AC46" s="70">
        <v>4</v>
      </c>
      <c r="AD46" s="70">
        <v>7</v>
      </c>
      <c r="AE46" s="70">
        <v>1</v>
      </c>
      <c r="AF46" s="70">
        <v>2</v>
      </c>
      <c r="AG46" s="70">
        <v>1</v>
      </c>
      <c r="AH46" s="70">
        <v>3</v>
      </c>
      <c r="AI46" s="70">
        <v>1</v>
      </c>
      <c r="AJ46" s="70">
        <v>4</v>
      </c>
      <c r="AK46" s="70">
        <v>0</v>
      </c>
      <c r="AL46" s="70">
        <v>4</v>
      </c>
      <c r="AM46" s="70">
        <v>1</v>
      </c>
      <c r="AN46" s="70">
        <f t="shared" si="28"/>
        <v>17</v>
      </c>
      <c r="AO46" s="70">
        <f t="shared" si="29"/>
        <v>19</v>
      </c>
      <c r="AP46" s="70">
        <f t="shared" si="30"/>
        <v>36</v>
      </c>
      <c r="AQ46" s="70">
        <f t="shared" si="31"/>
        <v>6</v>
      </c>
      <c r="AR46" s="70">
        <v>0</v>
      </c>
      <c r="AS46" s="70">
        <v>0</v>
      </c>
      <c r="AT46" s="70">
        <v>0</v>
      </c>
      <c r="AU46" s="70">
        <v>0</v>
      </c>
      <c r="AV46" s="70">
        <v>0</v>
      </c>
      <c r="AW46" s="70">
        <v>0</v>
      </c>
      <c r="AX46" s="70">
        <v>0</v>
      </c>
      <c r="AY46" s="70">
        <v>0</v>
      </c>
      <c r="AZ46" s="70">
        <v>0</v>
      </c>
      <c r="BA46" s="70">
        <v>0</v>
      </c>
      <c r="BB46" s="70">
        <v>0</v>
      </c>
      <c r="BC46" s="70">
        <v>0</v>
      </c>
      <c r="BD46" s="70">
        <f t="shared" si="32"/>
        <v>0</v>
      </c>
      <c r="BE46" s="70">
        <f t="shared" si="33"/>
        <v>0</v>
      </c>
      <c r="BF46" s="70">
        <f t="shared" si="34"/>
        <v>0</v>
      </c>
      <c r="BG46" s="70">
        <f t="shared" si="35"/>
        <v>0</v>
      </c>
      <c r="BH46" s="70">
        <f t="shared" si="36"/>
        <v>25</v>
      </c>
      <c r="BI46" s="70">
        <f t="shared" si="37"/>
        <v>23</v>
      </c>
      <c r="BJ46" s="70">
        <f t="shared" si="38"/>
        <v>48</v>
      </c>
      <c r="BK46" s="70">
        <f t="shared" si="39"/>
        <v>8</v>
      </c>
    </row>
    <row r="47" spans="1:63" x14ac:dyDescent="0.45">
      <c r="A47" s="72">
        <v>41</v>
      </c>
      <c r="B47" s="72">
        <v>17010050</v>
      </c>
      <c r="C47" s="71" t="s">
        <v>275</v>
      </c>
      <c r="D47" s="70">
        <v>1</v>
      </c>
      <c r="E47" s="70">
        <v>4</v>
      </c>
      <c r="F47" s="70">
        <f t="shared" si="22"/>
        <v>5</v>
      </c>
      <c r="G47" s="70">
        <v>1</v>
      </c>
      <c r="H47" s="70">
        <v>1</v>
      </c>
      <c r="I47" s="70">
        <v>8</v>
      </c>
      <c r="J47" s="70">
        <f t="shared" si="23"/>
        <v>9</v>
      </c>
      <c r="K47" s="70">
        <v>1</v>
      </c>
      <c r="L47" s="70">
        <f t="shared" si="24"/>
        <v>2</v>
      </c>
      <c r="M47" s="70">
        <f t="shared" si="25"/>
        <v>12</v>
      </c>
      <c r="N47" s="70">
        <f t="shared" si="26"/>
        <v>14</v>
      </c>
      <c r="O47" s="70">
        <f t="shared" si="27"/>
        <v>2</v>
      </c>
      <c r="P47" s="70">
        <v>5</v>
      </c>
      <c r="Q47" s="70">
        <v>1</v>
      </c>
      <c r="R47" s="70">
        <v>6</v>
      </c>
      <c r="S47" s="70">
        <v>1</v>
      </c>
      <c r="T47" s="70">
        <v>4</v>
      </c>
      <c r="U47" s="70">
        <v>1</v>
      </c>
      <c r="V47" s="70">
        <v>5</v>
      </c>
      <c r="W47" s="70">
        <v>1</v>
      </c>
      <c r="X47" s="70">
        <v>1</v>
      </c>
      <c r="Y47" s="70">
        <v>4</v>
      </c>
      <c r="Z47" s="70">
        <v>5</v>
      </c>
      <c r="AA47" s="70">
        <v>1</v>
      </c>
      <c r="AB47" s="70">
        <v>3</v>
      </c>
      <c r="AC47" s="70">
        <v>3</v>
      </c>
      <c r="AD47" s="70">
        <v>6</v>
      </c>
      <c r="AE47" s="70">
        <v>1</v>
      </c>
      <c r="AF47" s="70">
        <v>2</v>
      </c>
      <c r="AG47" s="70">
        <v>3</v>
      </c>
      <c r="AH47" s="70">
        <v>5</v>
      </c>
      <c r="AI47" s="70">
        <v>1</v>
      </c>
      <c r="AJ47" s="70">
        <v>7</v>
      </c>
      <c r="AK47" s="70">
        <v>1</v>
      </c>
      <c r="AL47" s="70">
        <v>8</v>
      </c>
      <c r="AM47" s="70">
        <v>1</v>
      </c>
      <c r="AN47" s="70">
        <f t="shared" si="28"/>
        <v>22</v>
      </c>
      <c r="AO47" s="70">
        <f t="shared" si="29"/>
        <v>13</v>
      </c>
      <c r="AP47" s="70">
        <f t="shared" si="30"/>
        <v>35</v>
      </c>
      <c r="AQ47" s="70">
        <f t="shared" si="31"/>
        <v>6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v>0</v>
      </c>
      <c r="AY47" s="70"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f t="shared" si="32"/>
        <v>0</v>
      </c>
      <c r="BE47" s="70">
        <f t="shared" si="33"/>
        <v>0</v>
      </c>
      <c r="BF47" s="70">
        <f t="shared" si="34"/>
        <v>0</v>
      </c>
      <c r="BG47" s="70">
        <f t="shared" si="35"/>
        <v>0</v>
      </c>
      <c r="BH47" s="70">
        <f t="shared" si="36"/>
        <v>24</v>
      </c>
      <c r="BI47" s="70">
        <f t="shared" si="37"/>
        <v>25</v>
      </c>
      <c r="BJ47" s="70">
        <f t="shared" si="38"/>
        <v>49</v>
      </c>
      <c r="BK47" s="70">
        <f t="shared" si="39"/>
        <v>8</v>
      </c>
    </row>
    <row r="48" spans="1:63" x14ac:dyDescent="0.45">
      <c r="A48" s="72">
        <v>42</v>
      </c>
      <c r="B48" s="72">
        <v>17010051</v>
      </c>
      <c r="C48" s="71" t="s">
        <v>282</v>
      </c>
      <c r="D48" s="70">
        <v>1</v>
      </c>
      <c r="E48" s="70">
        <v>1</v>
      </c>
      <c r="F48" s="70">
        <f t="shared" si="22"/>
        <v>2</v>
      </c>
      <c r="G48" s="70">
        <v>1</v>
      </c>
      <c r="H48" s="70">
        <v>0</v>
      </c>
      <c r="I48" s="70">
        <v>0</v>
      </c>
      <c r="J48" s="70">
        <f t="shared" si="23"/>
        <v>0</v>
      </c>
      <c r="K48" s="70">
        <v>0</v>
      </c>
      <c r="L48" s="70">
        <f t="shared" si="24"/>
        <v>1</v>
      </c>
      <c r="M48" s="70">
        <f t="shared" si="25"/>
        <v>1</v>
      </c>
      <c r="N48" s="70">
        <f t="shared" si="26"/>
        <v>2</v>
      </c>
      <c r="O48" s="70">
        <f t="shared" si="27"/>
        <v>1</v>
      </c>
      <c r="P48" s="70">
        <v>1</v>
      </c>
      <c r="Q48" s="70">
        <v>0</v>
      </c>
      <c r="R48" s="70">
        <v>1</v>
      </c>
      <c r="S48" s="70">
        <v>1</v>
      </c>
      <c r="T48" s="70">
        <v>1</v>
      </c>
      <c r="U48" s="70">
        <v>1</v>
      </c>
      <c r="V48" s="70">
        <v>2</v>
      </c>
      <c r="W48" s="70">
        <v>1</v>
      </c>
      <c r="X48" s="70">
        <v>0</v>
      </c>
      <c r="Y48" s="70">
        <v>3</v>
      </c>
      <c r="Z48" s="70">
        <v>3</v>
      </c>
      <c r="AA48" s="70">
        <v>1</v>
      </c>
      <c r="AB48" s="70">
        <v>3</v>
      </c>
      <c r="AC48" s="70">
        <v>3</v>
      </c>
      <c r="AD48" s="70">
        <v>6</v>
      </c>
      <c r="AE48" s="70">
        <v>1</v>
      </c>
      <c r="AF48" s="70">
        <v>3</v>
      </c>
      <c r="AG48" s="70">
        <v>3</v>
      </c>
      <c r="AH48" s="70">
        <v>6</v>
      </c>
      <c r="AI48" s="70">
        <v>1</v>
      </c>
      <c r="AJ48" s="70">
        <v>1</v>
      </c>
      <c r="AK48" s="70">
        <v>4</v>
      </c>
      <c r="AL48" s="70">
        <v>5</v>
      </c>
      <c r="AM48" s="70">
        <v>1</v>
      </c>
      <c r="AN48" s="70">
        <f t="shared" si="28"/>
        <v>9</v>
      </c>
      <c r="AO48" s="70">
        <f t="shared" si="29"/>
        <v>14</v>
      </c>
      <c r="AP48" s="70">
        <f t="shared" si="30"/>
        <v>23</v>
      </c>
      <c r="AQ48" s="70">
        <f t="shared" si="31"/>
        <v>6</v>
      </c>
      <c r="AR48" s="70">
        <v>0</v>
      </c>
      <c r="AS48" s="70">
        <v>0</v>
      </c>
      <c r="AT48" s="70">
        <v>0</v>
      </c>
      <c r="AU48" s="70">
        <v>0</v>
      </c>
      <c r="AV48" s="70">
        <v>0</v>
      </c>
      <c r="AW48" s="70">
        <v>0</v>
      </c>
      <c r="AX48" s="70">
        <v>0</v>
      </c>
      <c r="AY48" s="70">
        <v>0</v>
      </c>
      <c r="AZ48" s="70">
        <v>0</v>
      </c>
      <c r="BA48" s="70">
        <v>0</v>
      </c>
      <c r="BB48" s="70">
        <v>0</v>
      </c>
      <c r="BC48" s="70">
        <v>0</v>
      </c>
      <c r="BD48" s="70">
        <f t="shared" si="32"/>
        <v>0</v>
      </c>
      <c r="BE48" s="70">
        <f t="shared" si="33"/>
        <v>0</v>
      </c>
      <c r="BF48" s="70">
        <f t="shared" si="34"/>
        <v>0</v>
      </c>
      <c r="BG48" s="70">
        <f t="shared" si="35"/>
        <v>0</v>
      </c>
      <c r="BH48" s="70">
        <f t="shared" si="36"/>
        <v>10</v>
      </c>
      <c r="BI48" s="70">
        <f t="shared" si="37"/>
        <v>15</v>
      </c>
      <c r="BJ48" s="70">
        <f t="shared" si="38"/>
        <v>25</v>
      </c>
      <c r="BK48" s="70">
        <f t="shared" si="39"/>
        <v>7</v>
      </c>
    </row>
    <row r="49" spans="1:63" x14ac:dyDescent="0.45">
      <c r="A49" s="80">
        <v>43</v>
      </c>
      <c r="B49" s="80">
        <v>17010052</v>
      </c>
      <c r="C49" s="79" t="s">
        <v>279</v>
      </c>
      <c r="D49" s="78">
        <v>6</v>
      </c>
      <c r="E49" s="78">
        <v>7</v>
      </c>
      <c r="F49" s="78">
        <f t="shared" si="22"/>
        <v>13</v>
      </c>
      <c r="G49" s="78">
        <v>1</v>
      </c>
      <c r="H49" s="78">
        <v>9</v>
      </c>
      <c r="I49" s="78">
        <v>3</v>
      </c>
      <c r="J49" s="78">
        <f t="shared" si="23"/>
        <v>12</v>
      </c>
      <c r="K49" s="78">
        <v>1</v>
      </c>
      <c r="L49" s="78">
        <f t="shared" si="24"/>
        <v>15</v>
      </c>
      <c r="M49" s="78">
        <f t="shared" si="25"/>
        <v>10</v>
      </c>
      <c r="N49" s="78">
        <f t="shared" si="26"/>
        <v>25</v>
      </c>
      <c r="O49" s="78">
        <f t="shared" si="27"/>
        <v>2</v>
      </c>
      <c r="P49" s="78">
        <v>2</v>
      </c>
      <c r="Q49" s="78">
        <v>4</v>
      </c>
      <c r="R49" s="78">
        <v>6</v>
      </c>
      <c r="S49" s="78">
        <v>1</v>
      </c>
      <c r="T49" s="78">
        <v>5</v>
      </c>
      <c r="U49" s="78">
        <v>1</v>
      </c>
      <c r="V49" s="78">
        <v>6</v>
      </c>
      <c r="W49" s="78">
        <v>1</v>
      </c>
      <c r="X49" s="78">
        <v>6</v>
      </c>
      <c r="Y49" s="78">
        <v>7</v>
      </c>
      <c r="Z49" s="78">
        <v>13</v>
      </c>
      <c r="AA49" s="78">
        <v>1</v>
      </c>
      <c r="AB49" s="78">
        <v>7</v>
      </c>
      <c r="AC49" s="78">
        <v>2</v>
      </c>
      <c r="AD49" s="78">
        <v>9</v>
      </c>
      <c r="AE49" s="78">
        <v>1</v>
      </c>
      <c r="AF49" s="78">
        <v>1</v>
      </c>
      <c r="AG49" s="78">
        <v>7</v>
      </c>
      <c r="AH49" s="78">
        <v>8</v>
      </c>
      <c r="AI49" s="78">
        <v>1</v>
      </c>
      <c r="AJ49" s="78">
        <v>4</v>
      </c>
      <c r="AK49" s="78">
        <v>3</v>
      </c>
      <c r="AL49" s="78">
        <v>7</v>
      </c>
      <c r="AM49" s="78">
        <v>1</v>
      </c>
      <c r="AN49" s="78">
        <f t="shared" si="28"/>
        <v>25</v>
      </c>
      <c r="AO49" s="78">
        <f t="shared" si="29"/>
        <v>24</v>
      </c>
      <c r="AP49" s="78">
        <f t="shared" si="30"/>
        <v>49</v>
      </c>
      <c r="AQ49" s="78">
        <f t="shared" si="31"/>
        <v>6</v>
      </c>
      <c r="AR49" s="78">
        <v>0</v>
      </c>
      <c r="AS49" s="78">
        <v>0</v>
      </c>
      <c r="AT49" s="78">
        <v>0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f t="shared" si="32"/>
        <v>0</v>
      </c>
      <c r="BE49" s="78">
        <f t="shared" si="33"/>
        <v>0</v>
      </c>
      <c r="BF49" s="78">
        <f t="shared" si="34"/>
        <v>0</v>
      </c>
      <c r="BG49" s="78">
        <f t="shared" si="35"/>
        <v>0</v>
      </c>
      <c r="BH49" s="78">
        <f t="shared" si="36"/>
        <v>40</v>
      </c>
      <c r="BI49" s="78">
        <f t="shared" si="37"/>
        <v>34</v>
      </c>
      <c r="BJ49" s="78">
        <f t="shared" si="38"/>
        <v>74</v>
      </c>
      <c r="BK49" s="78">
        <f t="shared" si="39"/>
        <v>8</v>
      </c>
    </row>
    <row r="50" spans="1:63" x14ac:dyDescent="0.45">
      <c r="A50" s="77"/>
      <c r="B50" s="77"/>
      <c r="C50" s="76" t="s">
        <v>397</v>
      </c>
      <c r="D50" s="63">
        <f t="shared" ref="D50:AI50" si="40">SUM(D51:D66)</f>
        <v>101</v>
      </c>
      <c r="E50" s="63">
        <f t="shared" si="40"/>
        <v>108</v>
      </c>
      <c r="F50" s="63">
        <f t="shared" si="40"/>
        <v>209</v>
      </c>
      <c r="G50" s="63">
        <f t="shared" si="40"/>
        <v>16</v>
      </c>
      <c r="H50" s="63">
        <f t="shared" si="40"/>
        <v>135</v>
      </c>
      <c r="I50" s="63">
        <f t="shared" si="40"/>
        <v>119</v>
      </c>
      <c r="J50" s="63">
        <f t="shared" si="40"/>
        <v>254</v>
      </c>
      <c r="K50" s="63">
        <f t="shared" si="40"/>
        <v>17</v>
      </c>
      <c r="L50" s="63">
        <f t="shared" si="40"/>
        <v>236</v>
      </c>
      <c r="M50" s="63">
        <f t="shared" si="40"/>
        <v>227</v>
      </c>
      <c r="N50" s="63">
        <f t="shared" si="40"/>
        <v>463</v>
      </c>
      <c r="O50" s="63">
        <f t="shared" si="40"/>
        <v>33</v>
      </c>
      <c r="P50" s="63">
        <f t="shared" si="40"/>
        <v>123</v>
      </c>
      <c r="Q50" s="63">
        <f t="shared" si="40"/>
        <v>132</v>
      </c>
      <c r="R50" s="63">
        <f t="shared" si="40"/>
        <v>255</v>
      </c>
      <c r="S50" s="63">
        <f t="shared" si="40"/>
        <v>16</v>
      </c>
      <c r="T50" s="63">
        <f t="shared" si="40"/>
        <v>135</v>
      </c>
      <c r="U50" s="63">
        <f t="shared" si="40"/>
        <v>132</v>
      </c>
      <c r="V50" s="63">
        <f t="shared" si="40"/>
        <v>267</v>
      </c>
      <c r="W50" s="63">
        <f t="shared" si="40"/>
        <v>16</v>
      </c>
      <c r="X50" s="63">
        <f t="shared" si="40"/>
        <v>125</v>
      </c>
      <c r="Y50" s="63">
        <f t="shared" si="40"/>
        <v>126</v>
      </c>
      <c r="Z50" s="63">
        <f t="shared" si="40"/>
        <v>251</v>
      </c>
      <c r="AA50" s="63">
        <f t="shared" si="40"/>
        <v>16</v>
      </c>
      <c r="AB50" s="63">
        <f t="shared" si="40"/>
        <v>117</v>
      </c>
      <c r="AC50" s="63">
        <f t="shared" si="40"/>
        <v>112</v>
      </c>
      <c r="AD50" s="63">
        <f t="shared" si="40"/>
        <v>229</v>
      </c>
      <c r="AE50" s="63">
        <f t="shared" si="40"/>
        <v>16</v>
      </c>
      <c r="AF50" s="63">
        <f t="shared" si="40"/>
        <v>137</v>
      </c>
      <c r="AG50" s="63">
        <f t="shared" si="40"/>
        <v>128</v>
      </c>
      <c r="AH50" s="63">
        <f t="shared" si="40"/>
        <v>265</v>
      </c>
      <c r="AI50" s="63">
        <f t="shared" si="40"/>
        <v>16</v>
      </c>
      <c r="AJ50" s="63">
        <f t="shared" ref="AJ50:BK50" si="41">SUM(AJ51:AJ66)</f>
        <v>136</v>
      </c>
      <c r="AK50" s="63">
        <f t="shared" si="41"/>
        <v>124</v>
      </c>
      <c r="AL50" s="63">
        <f t="shared" si="41"/>
        <v>260</v>
      </c>
      <c r="AM50" s="63">
        <f t="shared" si="41"/>
        <v>16</v>
      </c>
      <c r="AN50" s="63">
        <f t="shared" si="41"/>
        <v>773</v>
      </c>
      <c r="AO50" s="63">
        <f t="shared" si="41"/>
        <v>754</v>
      </c>
      <c r="AP50" s="63">
        <f t="shared" si="41"/>
        <v>1527</v>
      </c>
      <c r="AQ50" s="63">
        <f t="shared" si="41"/>
        <v>96</v>
      </c>
      <c r="AR50" s="63">
        <f t="shared" si="41"/>
        <v>83</v>
      </c>
      <c r="AS50" s="63">
        <f t="shared" si="41"/>
        <v>68</v>
      </c>
      <c r="AT50" s="63">
        <f t="shared" si="41"/>
        <v>151</v>
      </c>
      <c r="AU50" s="63">
        <f t="shared" si="41"/>
        <v>8</v>
      </c>
      <c r="AV50" s="63">
        <f t="shared" si="41"/>
        <v>68</v>
      </c>
      <c r="AW50" s="63">
        <f t="shared" si="41"/>
        <v>79</v>
      </c>
      <c r="AX50" s="63">
        <f t="shared" si="41"/>
        <v>147</v>
      </c>
      <c r="AY50" s="63">
        <f t="shared" si="41"/>
        <v>7</v>
      </c>
      <c r="AZ50" s="63">
        <f t="shared" si="41"/>
        <v>55</v>
      </c>
      <c r="BA50" s="63">
        <f t="shared" si="41"/>
        <v>75</v>
      </c>
      <c r="BB50" s="63">
        <f t="shared" si="41"/>
        <v>130</v>
      </c>
      <c r="BC50" s="63">
        <f t="shared" si="41"/>
        <v>7</v>
      </c>
      <c r="BD50" s="63">
        <f t="shared" si="41"/>
        <v>206</v>
      </c>
      <c r="BE50" s="63">
        <f t="shared" si="41"/>
        <v>222</v>
      </c>
      <c r="BF50" s="63">
        <f t="shared" si="41"/>
        <v>428</v>
      </c>
      <c r="BG50" s="63">
        <f t="shared" si="41"/>
        <v>22</v>
      </c>
      <c r="BH50" s="63">
        <f t="shared" si="41"/>
        <v>1215</v>
      </c>
      <c r="BI50" s="63">
        <f t="shared" si="41"/>
        <v>1203</v>
      </c>
      <c r="BJ50" s="63">
        <f t="shared" si="41"/>
        <v>2418</v>
      </c>
      <c r="BK50" s="63">
        <f t="shared" si="41"/>
        <v>151</v>
      </c>
    </row>
    <row r="51" spans="1:63" x14ac:dyDescent="0.45">
      <c r="A51" s="75">
        <v>44</v>
      </c>
      <c r="B51" s="75">
        <v>17010053</v>
      </c>
      <c r="C51" s="74" t="s">
        <v>543</v>
      </c>
      <c r="D51" s="73">
        <v>9</v>
      </c>
      <c r="E51" s="73">
        <v>8</v>
      </c>
      <c r="F51" s="73">
        <f t="shared" ref="F51:F66" si="42">SUM(D51:E51)</f>
        <v>17</v>
      </c>
      <c r="G51" s="73">
        <v>1</v>
      </c>
      <c r="H51" s="73">
        <v>7</v>
      </c>
      <c r="I51" s="73">
        <v>4</v>
      </c>
      <c r="J51" s="73">
        <f t="shared" ref="J51:J66" si="43">SUM(H51:I51)</f>
        <v>11</v>
      </c>
      <c r="K51" s="73">
        <v>1</v>
      </c>
      <c r="L51" s="73">
        <f t="shared" ref="L51:L66" si="44">SUM(D51,H51)</f>
        <v>16</v>
      </c>
      <c r="M51" s="73">
        <f t="shared" ref="M51:M66" si="45">SUM(E51,I51)</f>
        <v>12</v>
      </c>
      <c r="N51" s="73">
        <f t="shared" ref="N51:N66" si="46">SUM(L51:M51)</f>
        <v>28</v>
      </c>
      <c r="O51" s="73">
        <f t="shared" ref="O51:O66" si="47">SUM(G51,K51)</f>
        <v>2</v>
      </c>
      <c r="P51" s="73">
        <v>5</v>
      </c>
      <c r="Q51" s="73">
        <v>2</v>
      </c>
      <c r="R51" s="73">
        <v>7</v>
      </c>
      <c r="S51" s="73">
        <v>1</v>
      </c>
      <c r="T51" s="73">
        <v>7</v>
      </c>
      <c r="U51" s="73">
        <v>5</v>
      </c>
      <c r="V51" s="73">
        <v>12</v>
      </c>
      <c r="W51" s="73">
        <v>1</v>
      </c>
      <c r="X51" s="73">
        <v>4</v>
      </c>
      <c r="Y51" s="73">
        <v>1</v>
      </c>
      <c r="Z51" s="73">
        <v>5</v>
      </c>
      <c r="AA51" s="73">
        <v>1</v>
      </c>
      <c r="AB51" s="73">
        <v>5</v>
      </c>
      <c r="AC51" s="73">
        <v>8</v>
      </c>
      <c r="AD51" s="73">
        <v>13</v>
      </c>
      <c r="AE51" s="73">
        <v>1</v>
      </c>
      <c r="AF51" s="73">
        <v>7</v>
      </c>
      <c r="AG51" s="73">
        <v>5</v>
      </c>
      <c r="AH51" s="73">
        <v>12</v>
      </c>
      <c r="AI51" s="73">
        <v>1</v>
      </c>
      <c r="AJ51" s="73">
        <v>5</v>
      </c>
      <c r="AK51" s="73">
        <v>5</v>
      </c>
      <c r="AL51" s="73">
        <v>10</v>
      </c>
      <c r="AM51" s="73">
        <v>1</v>
      </c>
      <c r="AN51" s="73">
        <f t="shared" ref="AN51:AN66" si="48">SUM(AJ51,AF51,AB51,X51,T51,P51)</f>
        <v>33</v>
      </c>
      <c r="AO51" s="73">
        <f t="shared" ref="AO51:AO66" si="49">SUM(AK51,AG51,AC51,Y51,U51,Q51)</f>
        <v>26</v>
      </c>
      <c r="AP51" s="73">
        <f t="shared" ref="AP51:AP66" si="50">SUM(AN51:AO51)</f>
        <v>59</v>
      </c>
      <c r="AQ51" s="73">
        <f t="shared" ref="AQ51:AQ66" si="51">SUM(AM51,AI51,AE51,AA51,W51,S51)</f>
        <v>6</v>
      </c>
      <c r="AR51" s="73">
        <v>3</v>
      </c>
      <c r="AS51" s="73">
        <v>3</v>
      </c>
      <c r="AT51" s="73">
        <v>6</v>
      </c>
      <c r="AU51" s="73">
        <v>1</v>
      </c>
      <c r="AV51" s="73">
        <v>8</v>
      </c>
      <c r="AW51" s="73">
        <v>8</v>
      </c>
      <c r="AX51" s="73">
        <v>16</v>
      </c>
      <c r="AY51" s="73">
        <v>1</v>
      </c>
      <c r="AZ51" s="73">
        <v>2</v>
      </c>
      <c r="BA51" s="73">
        <v>1</v>
      </c>
      <c r="BB51" s="73">
        <v>3</v>
      </c>
      <c r="BC51" s="73">
        <v>1</v>
      </c>
      <c r="BD51" s="73">
        <f t="shared" ref="BD51:BD66" si="52">SUM(AZ51,AV51,AR51)</f>
        <v>13</v>
      </c>
      <c r="BE51" s="73">
        <f t="shared" ref="BE51:BE66" si="53">SUM(BA51,AW51,AS51)</f>
        <v>12</v>
      </c>
      <c r="BF51" s="73">
        <f t="shared" ref="BF51:BF66" si="54">SUM(BD51:BE51)</f>
        <v>25</v>
      </c>
      <c r="BG51" s="73">
        <f t="shared" ref="BG51:BG66" si="55">SUM(AU51,AY51,BC51)</f>
        <v>3</v>
      </c>
      <c r="BH51" s="73">
        <f t="shared" ref="BH51:BH66" si="56">SUM(BD51,AN51,L51)</f>
        <v>62</v>
      </c>
      <c r="BI51" s="73">
        <f t="shared" ref="BI51:BI66" si="57">SUM(BE51,AO51,M51)</f>
        <v>50</v>
      </c>
      <c r="BJ51" s="73">
        <f t="shared" ref="BJ51:BJ66" si="58">SUM(BH51:BI51)</f>
        <v>112</v>
      </c>
      <c r="BK51" s="73">
        <f t="shared" ref="BK51:BK66" si="59">SUM(BG51,AQ51,O51)</f>
        <v>11</v>
      </c>
    </row>
    <row r="52" spans="1:63" x14ac:dyDescent="0.45">
      <c r="A52" s="72">
        <v>45</v>
      </c>
      <c r="B52" s="72">
        <v>17010054</v>
      </c>
      <c r="C52" s="71" t="s">
        <v>382</v>
      </c>
      <c r="D52" s="70">
        <v>9</v>
      </c>
      <c r="E52" s="70">
        <v>3</v>
      </c>
      <c r="F52" s="70">
        <f t="shared" si="42"/>
        <v>12</v>
      </c>
      <c r="G52" s="70">
        <v>1</v>
      </c>
      <c r="H52" s="70">
        <v>8</v>
      </c>
      <c r="I52" s="70">
        <v>9</v>
      </c>
      <c r="J52" s="70">
        <f t="shared" si="43"/>
        <v>17</v>
      </c>
      <c r="K52" s="70">
        <v>1</v>
      </c>
      <c r="L52" s="70">
        <f t="shared" si="44"/>
        <v>17</v>
      </c>
      <c r="M52" s="70">
        <f t="shared" si="45"/>
        <v>12</v>
      </c>
      <c r="N52" s="70">
        <f t="shared" si="46"/>
        <v>29</v>
      </c>
      <c r="O52" s="70">
        <f t="shared" si="47"/>
        <v>2</v>
      </c>
      <c r="P52" s="70">
        <v>2</v>
      </c>
      <c r="Q52" s="70">
        <v>5</v>
      </c>
      <c r="R52" s="70">
        <v>7</v>
      </c>
      <c r="S52" s="70">
        <v>1</v>
      </c>
      <c r="T52" s="70">
        <v>1</v>
      </c>
      <c r="U52" s="70">
        <v>9</v>
      </c>
      <c r="V52" s="70">
        <v>10</v>
      </c>
      <c r="W52" s="70">
        <v>1</v>
      </c>
      <c r="X52" s="70">
        <v>3</v>
      </c>
      <c r="Y52" s="70">
        <v>7</v>
      </c>
      <c r="Z52" s="70">
        <v>10</v>
      </c>
      <c r="AA52" s="70">
        <v>1</v>
      </c>
      <c r="AB52" s="70">
        <v>4</v>
      </c>
      <c r="AC52" s="70">
        <v>7</v>
      </c>
      <c r="AD52" s="70">
        <v>11</v>
      </c>
      <c r="AE52" s="70">
        <v>1</v>
      </c>
      <c r="AF52" s="70">
        <v>5</v>
      </c>
      <c r="AG52" s="70">
        <v>5</v>
      </c>
      <c r="AH52" s="70">
        <v>10</v>
      </c>
      <c r="AI52" s="70">
        <v>1</v>
      </c>
      <c r="AJ52" s="70">
        <v>5</v>
      </c>
      <c r="AK52" s="70">
        <v>4</v>
      </c>
      <c r="AL52" s="70">
        <v>9</v>
      </c>
      <c r="AM52" s="70">
        <v>1</v>
      </c>
      <c r="AN52" s="70">
        <f t="shared" si="48"/>
        <v>20</v>
      </c>
      <c r="AO52" s="70">
        <f t="shared" si="49"/>
        <v>37</v>
      </c>
      <c r="AP52" s="70">
        <f t="shared" si="50"/>
        <v>57</v>
      </c>
      <c r="AQ52" s="70">
        <f t="shared" si="51"/>
        <v>6</v>
      </c>
      <c r="AR52" s="70">
        <v>0</v>
      </c>
      <c r="AS52" s="70">
        <v>0</v>
      </c>
      <c r="AT52" s="70">
        <v>0</v>
      </c>
      <c r="AU52" s="70">
        <v>0</v>
      </c>
      <c r="AV52" s="70">
        <v>0</v>
      </c>
      <c r="AW52" s="70">
        <v>0</v>
      </c>
      <c r="AX52" s="70">
        <v>0</v>
      </c>
      <c r="AY52" s="70">
        <v>0</v>
      </c>
      <c r="AZ52" s="70">
        <v>0</v>
      </c>
      <c r="BA52" s="70">
        <v>0</v>
      </c>
      <c r="BB52" s="70">
        <v>0</v>
      </c>
      <c r="BC52" s="70">
        <v>0</v>
      </c>
      <c r="BD52" s="70">
        <f t="shared" si="52"/>
        <v>0</v>
      </c>
      <c r="BE52" s="70">
        <f t="shared" si="53"/>
        <v>0</v>
      </c>
      <c r="BF52" s="70">
        <f t="shared" si="54"/>
        <v>0</v>
      </c>
      <c r="BG52" s="70">
        <f t="shared" si="55"/>
        <v>0</v>
      </c>
      <c r="BH52" s="70">
        <f t="shared" si="56"/>
        <v>37</v>
      </c>
      <c r="BI52" s="70">
        <f t="shared" si="57"/>
        <v>49</v>
      </c>
      <c r="BJ52" s="70">
        <f t="shared" si="58"/>
        <v>86</v>
      </c>
      <c r="BK52" s="70">
        <f t="shared" si="59"/>
        <v>8</v>
      </c>
    </row>
    <row r="53" spans="1:63" x14ac:dyDescent="0.45">
      <c r="A53" s="72">
        <v>46</v>
      </c>
      <c r="B53" s="72">
        <v>17010055</v>
      </c>
      <c r="C53" s="71" t="s">
        <v>542</v>
      </c>
      <c r="D53" s="70">
        <v>15</v>
      </c>
      <c r="E53" s="70">
        <v>9</v>
      </c>
      <c r="F53" s="70">
        <f t="shared" si="42"/>
        <v>24</v>
      </c>
      <c r="G53" s="70">
        <v>1</v>
      </c>
      <c r="H53" s="70">
        <v>12</v>
      </c>
      <c r="I53" s="70">
        <v>13</v>
      </c>
      <c r="J53" s="70">
        <f t="shared" si="43"/>
        <v>25</v>
      </c>
      <c r="K53" s="70">
        <v>1</v>
      </c>
      <c r="L53" s="70">
        <f t="shared" si="44"/>
        <v>27</v>
      </c>
      <c r="M53" s="70">
        <f t="shared" si="45"/>
        <v>22</v>
      </c>
      <c r="N53" s="70">
        <f t="shared" si="46"/>
        <v>49</v>
      </c>
      <c r="O53" s="70">
        <f t="shared" si="47"/>
        <v>2</v>
      </c>
      <c r="P53" s="70">
        <v>12</v>
      </c>
      <c r="Q53" s="70">
        <v>13</v>
      </c>
      <c r="R53" s="70">
        <v>25</v>
      </c>
      <c r="S53" s="70">
        <v>1</v>
      </c>
      <c r="T53" s="70">
        <v>9</v>
      </c>
      <c r="U53" s="70">
        <v>16</v>
      </c>
      <c r="V53" s="70">
        <v>25</v>
      </c>
      <c r="W53" s="70">
        <v>1</v>
      </c>
      <c r="X53" s="70">
        <v>14</v>
      </c>
      <c r="Y53" s="70">
        <v>10</v>
      </c>
      <c r="Z53" s="70">
        <v>24</v>
      </c>
      <c r="AA53" s="70">
        <v>1</v>
      </c>
      <c r="AB53" s="70">
        <v>15</v>
      </c>
      <c r="AC53" s="70">
        <v>16</v>
      </c>
      <c r="AD53" s="70">
        <v>31</v>
      </c>
      <c r="AE53" s="70">
        <v>1</v>
      </c>
      <c r="AF53" s="70">
        <v>12</v>
      </c>
      <c r="AG53" s="70">
        <v>18</v>
      </c>
      <c r="AH53" s="70">
        <v>30</v>
      </c>
      <c r="AI53" s="70">
        <v>1</v>
      </c>
      <c r="AJ53" s="70">
        <v>21</v>
      </c>
      <c r="AK53" s="70">
        <v>11</v>
      </c>
      <c r="AL53" s="70">
        <v>32</v>
      </c>
      <c r="AM53" s="70">
        <v>1</v>
      </c>
      <c r="AN53" s="70">
        <f t="shared" si="48"/>
        <v>83</v>
      </c>
      <c r="AO53" s="70">
        <f t="shared" si="49"/>
        <v>84</v>
      </c>
      <c r="AP53" s="70">
        <f t="shared" si="50"/>
        <v>167</v>
      </c>
      <c r="AQ53" s="70">
        <f t="shared" si="51"/>
        <v>6</v>
      </c>
      <c r="AR53" s="70">
        <v>10</v>
      </c>
      <c r="AS53" s="70">
        <v>10</v>
      </c>
      <c r="AT53" s="70">
        <v>20</v>
      </c>
      <c r="AU53" s="70">
        <v>1</v>
      </c>
      <c r="AV53" s="70">
        <v>8</v>
      </c>
      <c r="AW53" s="70">
        <v>14</v>
      </c>
      <c r="AX53" s="70">
        <v>22</v>
      </c>
      <c r="AY53" s="70">
        <v>1</v>
      </c>
      <c r="AZ53" s="70">
        <v>6</v>
      </c>
      <c r="BA53" s="70">
        <v>13</v>
      </c>
      <c r="BB53" s="70">
        <v>19</v>
      </c>
      <c r="BC53" s="70">
        <v>1</v>
      </c>
      <c r="BD53" s="70">
        <f t="shared" si="52"/>
        <v>24</v>
      </c>
      <c r="BE53" s="70">
        <f t="shared" si="53"/>
        <v>37</v>
      </c>
      <c r="BF53" s="70">
        <f t="shared" si="54"/>
        <v>61</v>
      </c>
      <c r="BG53" s="70">
        <f t="shared" si="55"/>
        <v>3</v>
      </c>
      <c r="BH53" s="70">
        <f t="shared" si="56"/>
        <v>134</v>
      </c>
      <c r="BI53" s="70">
        <f t="shared" si="57"/>
        <v>143</v>
      </c>
      <c r="BJ53" s="70">
        <f t="shared" si="58"/>
        <v>277</v>
      </c>
      <c r="BK53" s="70">
        <f t="shared" si="59"/>
        <v>11</v>
      </c>
    </row>
    <row r="54" spans="1:63" x14ac:dyDescent="0.45">
      <c r="A54" s="72">
        <v>47</v>
      </c>
      <c r="B54" s="72">
        <v>17010056</v>
      </c>
      <c r="C54" s="71" t="s">
        <v>360</v>
      </c>
      <c r="D54" s="70">
        <v>1</v>
      </c>
      <c r="E54" s="70">
        <v>7</v>
      </c>
      <c r="F54" s="70">
        <f t="shared" si="42"/>
        <v>8</v>
      </c>
      <c r="G54" s="70">
        <v>1</v>
      </c>
      <c r="H54" s="70">
        <v>9</v>
      </c>
      <c r="I54" s="70">
        <v>3</v>
      </c>
      <c r="J54" s="70">
        <f t="shared" si="43"/>
        <v>12</v>
      </c>
      <c r="K54" s="70">
        <v>1</v>
      </c>
      <c r="L54" s="70">
        <f t="shared" si="44"/>
        <v>10</v>
      </c>
      <c r="M54" s="70">
        <f t="shared" si="45"/>
        <v>10</v>
      </c>
      <c r="N54" s="70">
        <f t="shared" si="46"/>
        <v>20</v>
      </c>
      <c r="O54" s="70">
        <f t="shared" si="47"/>
        <v>2</v>
      </c>
      <c r="P54" s="70">
        <v>3</v>
      </c>
      <c r="Q54" s="70">
        <v>6</v>
      </c>
      <c r="R54" s="70">
        <v>9</v>
      </c>
      <c r="S54" s="70">
        <v>1</v>
      </c>
      <c r="T54" s="70">
        <v>14</v>
      </c>
      <c r="U54" s="70">
        <v>5</v>
      </c>
      <c r="V54" s="70">
        <v>19</v>
      </c>
      <c r="W54" s="70">
        <v>1</v>
      </c>
      <c r="X54" s="70">
        <v>8</v>
      </c>
      <c r="Y54" s="70">
        <v>5</v>
      </c>
      <c r="Z54" s="70">
        <v>13</v>
      </c>
      <c r="AA54" s="70">
        <v>1</v>
      </c>
      <c r="AB54" s="70">
        <v>7</v>
      </c>
      <c r="AC54" s="70">
        <v>5</v>
      </c>
      <c r="AD54" s="70">
        <v>12</v>
      </c>
      <c r="AE54" s="70">
        <v>1</v>
      </c>
      <c r="AF54" s="70">
        <v>8</v>
      </c>
      <c r="AG54" s="70">
        <v>3</v>
      </c>
      <c r="AH54" s="70">
        <v>11</v>
      </c>
      <c r="AI54" s="70">
        <v>1</v>
      </c>
      <c r="AJ54" s="70">
        <v>10</v>
      </c>
      <c r="AK54" s="70">
        <v>10</v>
      </c>
      <c r="AL54" s="70">
        <v>20</v>
      </c>
      <c r="AM54" s="70">
        <v>1</v>
      </c>
      <c r="AN54" s="70">
        <f t="shared" si="48"/>
        <v>50</v>
      </c>
      <c r="AO54" s="70">
        <f t="shared" si="49"/>
        <v>34</v>
      </c>
      <c r="AP54" s="70">
        <f t="shared" si="50"/>
        <v>84</v>
      </c>
      <c r="AQ54" s="70">
        <f t="shared" si="51"/>
        <v>6</v>
      </c>
      <c r="AR54" s="70">
        <v>0</v>
      </c>
      <c r="AS54" s="70">
        <v>0</v>
      </c>
      <c r="AT54" s="70">
        <v>0</v>
      </c>
      <c r="AU54" s="70">
        <v>0</v>
      </c>
      <c r="AV54" s="70">
        <v>0</v>
      </c>
      <c r="AW54" s="70">
        <v>0</v>
      </c>
      <c r="AX54" s="70">
        <v>0</v>
      </c>
      <c r="AY54" s="70">
        <v>0</v>
      </c>
      <c r="AZ54" s="70">
        <v>0</v>
      </c>
      <c r="BA54" s="70">
        <v>0</v>
      </c>
      <c r="BB54" s="70">
        <v>0</v>
      </c>
      <c r="BC54" s="70">
        <v>0</v>
      </c>
      <c r="BD54" s="70">
        <f t="shared" si="52"/>
        <v>0</v>
      </c>
      <c r="BE54" s="70">
        <f t="shared" si="53"/>
        <v>0</v>
      </c>
      <c r="BF54" s="70">
        <f t="shared" si="54"/>
        <v>0</v>
      </c>
      <c r="BG54" s="70">
        <f t="shared" si="55"/>
        <v>0</v>
      </c>
      <c r="BH54" s="70">
        <f t="shared" si="56"/>
        <v>60</v>
      </c>
      <c r="BI54" s="70">
        <f t="shared" si="57"/>
        <v>44</v>
      </c>
      <c r="BJ54" s="70">
        <f t="shared" si="58"/>
        <v>104</v>
      </c>
      <c r="BK54" s="70">
        <f t="shared" si="59"/>
        <v>8</v>
      </c>
    </row>
    <row r="55" spans="1:63" x14ac:dyDescent="0.45">
      <c r="A55" s="72">
        <v>48</v>
      </c>
      <c r="B55" s="72">
        <v>17010057</v>
      </c>
      <c r="C55" s="71" t="s">
        <v>358</v>
      </c>
      <c r="D55" s="70">
        <v>2</v>
      </c>
      <c r="E55" s="70">
        <v>2</v>
      </c>
      <c r="F55" s="70">
        <f t="shared" si="42"/>
        <v>4</v>
      </c>
      <c r="G55" s="70">
        <v>1</v>
      </c>
      <c r="H55" s="70">
        <v>10</v>
      </c>
      <c r="I55" s="70">
        <v>2</v>
      </c>
      <c r="J55" s="70">
        <f t="shared" si="43"/>
        <v>12</v>
      </c>
      <c r="K55" s="70">
        <v>1</v>
      </c>
      <c r="L55" s="70">
        <f t="shared" si="44"/>
        <v>12</v>
      </c>
      <c r="M55" s="70">
        <f t="shared" si="45"/>
        <v>4</v>
      </c>
      <c r="N55" s="70">
        <f t="shared" si="46"/>
        <v>16</v>
      </c>
      <c r="O55" s="70">
        <f t="shared" si="47"/>
        <v>2</v>
      </c>
      <c r="P55" s="70">
        <v>7</v>
      </c>
      <c r="Q55" s="70">
        <v>5</v>
      </c>
      <c r="R55" s="70">
        <v>12</v>
      </c>
      <c r="S55" s="70">
        <v>1</v>
      </c>
      <c r="T55" s="70">
        <v>6</v>
      </c>
      <c r="U55" s="70">
        <v>6</v>
      </c>
      <c r="V55" s="70">
        <v>12</v>
      </c>
      <c r="W55" s="70">
        <v>1</v>
      </c>
      <c r="X55" s="70">
        <v>4</v>
      </c>
      <c r="Y55" s="70">
        <v>9</v>
      </c>
      <c r="Z55" s="70">
        <v>13</v>
      </c>
      <c r="AA55" s="70">
        <v>1</v>
      </c>
      <c r="AB55" s="70">
        <v>2</v>
      </c>
      <c r="AC55" s="70">
        <v>6</v>
      </c>
      <c r="AD55" s="70">
        <v>8</v>
      </c>
      <c r="AE55" s="70">
        <v>1</v>
      </c>
      <c r="AF55" s="70">
        <v>6</v>
      </c>
      <c r="AG55" s="70">
        <v>7</v>
      </c>
      <c r="AH55" s="70">
        <v>13</v>
      </c>
      <c r="AI55" s="70">
        <v>1</v>
      </c>
      <c r="AJ55" s="70">
        <v>8</v>
      </c>
      <c r="AK55" s="70">
        <v>10</v>
      </c>
      <c r="AL55" s="70">
        <v>18</v>
      </c>
      <c r="AM55" s="70">
        <v>1</v>
      </c>
      <c r="AN55" s="70">
        <f t="shared" si="48"/>
        <v>33</v>
      </c>
      <c r="AO55" s="70">
        <f t="shared" si="49"/>
        <v>43</v>
      </c>
      <c r="AP55" s="70">
        <f t="shared" si="50"/>
        <v>76</v>
      </c>
      <c r="AQ55" s="70">
        <f t="shared" si="51"/>
        <v>6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70">
        <v>0</v>
      </c>
      <c r="BB55" s="70">
        <v>0</v>
      </c>
      <c r="BC55" s="70">
        <v>0</v>
      </c>
      <c r="BD55" s="70">
        <f t="shared" si="52"/>
        <v>0</v>
      </c>
      <c r="BE55" s="70">
        <f t="shared" si="53"/>
        <v>0</v>
      </c>
      <c r="BF55" s="70">
        <f t="shared" si="54"/>
        <v>0</v>
      </c>
      <c r="BG55" s="70">
        <f t="shared" si="55"/>
        <v>0</v>
      </c>
      <c r="BH55" s="70">
        <f t="shared" si="56"/>
        <v>45</v>
      </c>
      <c r="BI55" s="70">
        <f t="shared" si="57"/>
        <v>47</v>
      </c>
      <c r="BJ55" s="70">
        <f t="shared" si="58"/>
        <v>92</v>
      </c>
      <c r="BK55" s="70">
        <f t="shared" si="59"/>
        <v>8</v>
      </c>
    </row>
    <row r="56" spans="1:63" x14ac:dyDescent="0.45">
      <c r="A56" s="72">
        <v>49</v>
      </c>
      <c r="B56" s="72">
        <v>17010058</v>
      </c>
      <c r="C56" s="71" t="s">
        <v>401</v>
      </c>
      <c r="D56" s="70">
        <v>2</v>
      </c>
      <c r="E56" s="70">
        <v>4</v>
      </c>
      <c r="F56" s="70">
        <f t="shared" si="42"/>
        <v>6</v>
      </c>
      <c r="G56" s="70">
        <v>1</v>
      </c>
      <c r="H56" s="70">
        <v>5</v>
      </c>
      <c r="I56" s="70">
        <v>4</v>
      </c>
      <c r="J56" s="70">
        <f t="shared" si="43"/>
        <v>9</v>
      </c>
      <c r="K56" s="70">
        <v>1</v>
      </c>
      <c r="L56" s="70">
        <f t="shared" si="44"/>
        <v>7</v>
      </c>
      <c r="M56" s="70">
        <f t="shared" si="45"/>
        <v>8</v>
      </c>
      <c r="N56" s="70">
        <f t="shared" si="46"/>
        <v>15</v>
      </c>
      <c r="O56" s="70">
        <f t="shared" si="47"/>
        <v>2</v>
      </c>
      <c r="P56" s="70">
        <v>0</v>
      </c>
      <c r="Q56" s="70">
        <v>3</v>
      </c>
      <c r="R56" s="70">
        <v>3</v>
      </c>
      <c r="S56" s="70">
        <v>1</v>
      </c>
      <c r="T56" s="70">
        <v>6</v>
      </c>
      <c r="U56" s="70">
        <v>4</v>
      </c>
      <c r="V56" s="70">
        <v>10</v>
      </c>
      <c r="W56" s="70">
        <v>1</v>
      </c>
      <c r="X56" s="70">
        <v>4</v>
      </c>
      <c r="Y56" s="70">
        <v>2</v>
      </c>
      <c r="Z56" s="70">
        <v>6</v>
      </c>
      <c r="AA56" s="70">
        <v>1</v>
      </c>
      <c r="AB56" s="70">
        <v>2</v>
      </c>
      <c r="AC56" s="70">
        <v>3</v>
      </c>
      <c r="AD56" s="70">
        <v>5</v>
      </c>
      <c r="AE56" s="70">
        <v>1</v>
      </c>
      <c r="AF56" s="70">
        <v>10</v>
      </c>
      <c r="AG56" s="70">
        <v>3</v>
      </c>
      <c r="AH56" s="70">
        <v>13</v>
      </c>
      <c r="AI56" s="70">
        <v>1</v>
      </c>
      <c r="AJ56" s="70">
        <v>0</v>
      </c>
      <c r="AK56" s="70">
        <v>2</v>
      </c>
      <c r="AL56" s="70">
        <v>2</v>
      </c>
      <c r="AM56" s="70">
        <v>1</v>
      </c>
      <c r="AN56" s="70">
        <f t="shared" si="48"/>
        <v>22</v>
      </c>
      <c r="AO56" s="70">
        <f t="shared" si="49"/>
        <v>17</v>
      </c>
      <c r="AP56" s="70">
        <f t="shared" si="50"/>
        <v>39</v>
      </c>
      <c r="AQ56" s="70">
        <f t="shared" si="51"/>
        <v>6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0">
        <v>0</v>
      </c>
      <c r="BB56" s="70">
        <v>0</v>
      </c>
      <c r="BC56" s="70">
        <v>0</v>
      </c>
      <c r="BD56" s="70">
        <f t="shared" si="52"/>
        <v>0</v>
      </c>
      <c r="BE56" s="70">
        <f t="shared" si="53"/>
        <v>0</v>
      </c>
      <c r="BF56" s="70">
        <f t="shared" si="54"/>
        <v>0</v>
      </c>
      <c r="BG56" s="70">
        <f t="shared" si="55"/>
        <v>0</v>
      </c>
      <c r="BH56" s="70">
        <f t="shared" si="56"/>
        <v>29</v>
      </c>
      <c r="BI56" s="70">
        <f t="shared" si="57"/>
        <v>25</v>
      </c>
      <c r="BJ56" s="70">
        <f t="shared" si="58"/>
        <v>54</v>
      </c>
      <c r="BK56" s="70">
        <f t="shared" si="59"/>
        <v>8</v>
      </c>
    </row>
    <row r="57" spans="1:63" x14ac:dyDescent="0.45">
      <c r="A57" s="72">
        <v>50</v>
      </c>
      <c r="B57" s="72">
        <v>17010059</v>
      </c>
      <c r="C57" s="71" t="s">
        <v>397</v>
      </c>
      <c r="D57" s="70">
        <v>4</v>
      </c>
      <c r="E57" s="70">
        <v>3</v>
      </c>
      <c r="F57" s="70">
        <f t="shared" si="42"/>
        <v>7</v>
      </c>
      <c r="G57" s="70">
        <v>1</v>
      </c>
      <c r="H57" s="70">
        <v>4</v>
      </c>
      <c r="I57" s="70">
        <v>7</v>
      </c>
      <c r="J57" s="70">
        <f t="shared" si="43"/>
        <v>11</v>
      </c>
      <c r="K57" s="70">
        <v>1</v>
      </c>
      <c r="L57" s="70">
        <f t="shared" si="44"/>
        <v>8</v>
      </c>
      <c r="M57" s="70">
        <f t="shared" si="45"/>
        <v>10</v>
      </c>
      <c r="N57" s="70">
        <f t="shared" si="46"/>
        <v>18</v>
      </c>
      <c r="O57" s="70">
        <f t="shared" si="47"/>
        <v>2</v>
      </c>
      <c r="P57" s="70">
        <v>6</v>
      </c>
      <c r="Q57" s="70">
        <v>4</v>
      </c>
      <c r="R57" s="70">
        <v>10</v>
      </c>
      <c r="S57" s="70">
        <v>1</v>
      </c>
      <c r="T57" s="70">
        <v>1</v>
      </c>
      <c r="U57" s="70">
        <v>5</v>
      </c>
      <c r="V57" s="70">
        <v>6</v>
      </c>
      <c r="W57" s="70">
        <v>1</v>
      </c>
      <c r="X57" s="70">
        <v>3</v>
      </c>
      <c r="Y57" s="70">
        <v>1</v>
      </c>
      <c r="Z57" s="70">
        <v>4</v>
      </c>
      <c r="AA57" s="70">
        <v>1</v>
      </c>
      <c r="AB57" s="70">
        <v>2</v>
      </c>
      <c r="AC57" s="70">
        <v>2</v>
      </c>
      <c r="AD57" s="70">
        <v>4</v>
      </c>
      <c r="AE57" s="70">
        <v>1</v>
      </c>
      <c r="AF57" s="70">
        <v>3</v>
      </c>
      <c r="AG57" s="70">
        <v>3</v>
      </c>
      <c r="AH57" s="70">
        <v>6</v>
      </c>
      <c r="AI57" s="70">
        <v>1</v>
      </c>
      <c r="AJ57" s="70">
        <v>4</v>
      </c>
      <c r="AK57" s="70">
        <v>2</v>
      </c>
      <c r="AL57" s="70">
        <v>6</v>
      </c>
      <c r="AM57" s="70">
        <v>1</v>
      </c>
      <c r="AN57" s="70">
        <f t="shared" si="48"/>
        <v>19</v>
      </c>
      <c r="AO57" s="70">
        <f t="shared" si="49"/>
        <v>17</v>
      </c>
      <c r="AP57" s="70">
        <f t="shared" si="50"/>
        <v>36</v>
      </c>
      <c r="AQ57" s="70">
        <f t="shared" si="51"/>
        <v>6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f t="shared" si="52"/>
        <v>0</v>
      </c>
      <c r="BE57" s="70">
        <f t="shared" si="53"/>
        <v>0</v>
      </c>
      <c r="BF57" s="70">
        <f t="shared" si="54"/>
        <v>0</v>
      </c>
      <c r="BG57" s="70">
        <f t="shared" si="55"/>
        <v>0</v>
      </c>
      <c r="BH57" s="70">
        <f t="shared" si="56"/>
        <v>27</v>
      </c>
      <c r="BI57" s="70">
        <f t="shared" si="57"/>
        <v>27</v>
      </c>
      <c r="BJ57" s="70">
        <f t="shared" si="58"/>
        <v>54</v>
      </c>
      <c r="BK57" s="70">
        <f t="shared" si="59"/>
        <v>8</v>
      </c>
    </row>
    <row r="58" spans="1:63" x14ac:dyDescent="0.45">
      <c r="A58" s="72">
        <v>51</v>
      </c>
      <c r="B58" s="72">
        <v>17010060</v>
      </c>
      <c r="C58" s="71" t="s">
        <v>393</v>
      </c>
      <c r="D58" s="70">
        <v>6</v>
      </c>
      <c r="E58" s="70">
        <v>12</v>
      </c>
      <c r="F58" s="70">
        <f t="shared" si="42"/>
        <v>18</v>
      </c>
      <c r="G58" s="70">
        <v>1</v>
      </c>
      <c r="H58" s="70">
        <v>6</v>
      </c>
      <c r="I58" s="70">
        <v>3</v>
      </c>
      <c r="J58" s="70">
        <f t="shared" si="43"/>
        <v>9</v>
      </c>
      <c r="K58" s="70">
        <v>1</v>
      </c>
      <c r="L58" s="70">
        <f t="shared" si="44"/>
        <v>12</v>
      </c>
      <c r="M58" s="70">
        <f t="shared" si="45"/>
        <v>15</v>
      </c>
      <c r="N58" s="70">
        <f t="shared" si="46"/>
        <v>27</v>
      </c>
      <c r="O58" s="70">
        <f t="shared" si="47"/>
        <v>2</v>
      </c>
      <c r="P58" s="70">
        <v>11</v>
      </c>
      <c r="Q58" s="70">
        <v>11</v>
      </c>
      <c r="R58" s="70">
        <v>22</v>
      </c>
      <c r="S58" s="70">
        <v>1</v>
      </c>
      <c r="T58" s="70">
        <v>6</v>
      </c>
      <c r="U58" s="70">
        <v>8</v>
      </c>
      <c r="V58" s="70">
        <v>14</v>
      </c>
      <c r="W58" s="70">
        <v>1</v>
      </c>
      <c r="X58" s="70">
        <v>8</v>
      </c>
      <c r="Y58" s="70">
        <v>7</v>
      </c>
      <c r="Z58" s="70">
        <v>15</v>
      </c>
      <c r="AA58" s="70">
        <v>1</v>
      </c>
      <c r="AB58" s="70">
        <v>9</v>
      </c>
      <c r="AC58" s="70">
        <v>5</v>
      </c>
      <c r="AD58" s="70">
        <v>14</v>
      </c>
      <c r="AE58" s="70">
        <v>1</v>
      </c>
      <c r="AF58" s="70">
        <v>12</v>
      </c>
      <c r="AG58" s="70">
        <v>13</v>
      </c>
      <c r="AH58" s="70">
        <v>25</v>
      </c>
      <c r="AI58" s="70">
        <v>1</v>
      </c>
      <c r="AJ58" s="70">
        <v>5</v>
      </c>
      <c r="AK58" s="70">
        <v>7</v>
      </c>
      <c r="AL58" s="70">
        <v>12</v>
      </c>
      <c r="AM58" s="70">
        <v>1</v>
      </c>
      <c r="AN58" s="70">
        <f t="shared" si="48"/>
        <v>51</v>
      </c>
      <c r="AO58" s="70">
        <f t="shared" si="49"/>
        <v>51</v>
      </c>
      <c r="AP58" s="70">
        <f t="shared" si="50"/>
        <v>102</v>
      </c>
      <c r="AQ58" s="70">
        <f t="shared" si="51"/>
        <v>6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70">
        <v>0</v>
      </c>
      <c r="BB58" s="70">
        <v>0</v>
      </c>
      <c r="BC58" s="70">
        <v>0</v>
      </c>
      <c r="BD58" s="70">
        <f t="shared" si="52"/>
        <v>0</v>
      </c>
      <c r="BE58" s="70">
        <f t="shared" si="53"/>
        <v>0</v>
      </c>
      <c r="BF58" s="70">
        <f t="shared" si="54"/>
        <v>0</v>
      </c>
      <c r="BG58" s="70">
        <f t="shared" si="55"/>
        <v>0</v>
      </c>
      <c r="BH58" s="70">
        <f t="shared" si="56"/>
        <v>63</v>
      </c>
      <c r="BI58" s="70">
        <f t="shared" si="57"/>
        <v>66</v>
      </c>
      <c r="BJ58" s="70">
        <f t="shared" si="58"/>
        <v>129</v>
      </c>
      <c r="BK58" s="70">
        <f t="shared" si="59"/>
        <v>8</v>
      </c>
    </row>
    <row r="59" spans="1:63" x14ac:dyDescent="0.45">
      <c r="A59" s="72">
        <v>52</v>
      </c>
      <c r="B59" s="72">
        <v>17010061</v>
      </c>
      <c r="C59" s="71" t="s">
        <v>541</v>
      </c>
      <c r="D59" s="70">
        <v>12</v>
      </c>
      <c r="E59" s="70">
        <v>10</v>
      </c>
      <c r="F59" s="70">
        <f t="shared" si="42"/>
        <v>22</v>
      </c>
      <c r="G59" s="70">
        <v>1</v>
      </c>
      <c r="H59" s="70">
        <v>13</v>
      </c>
      <c r="I59" s="70">
        <v>10</v>
      </c>
      <c r="J59" s="70">
        <f t="shared" si="43"/>
        <v>23</v>
      </c>
      <c r="K59" s="70">
        <v>1</v>
      </c>
      <c r="L59" s="70">
        <f t="shared" si="44"/>
        <v>25</v>
      </c>
      <c r="M59" s="70">
        <f t="shared" si="45"/>
        <v>20</v>
      </c>
      <c r="N59" s="70">
        <f t="shared" si="46"/>
        <v>45</v>
      </c>
      <c r="O59" s="70">
        <f t="shared" si="47"/>
        <v>2</v>
      </c>
      <c r="P59" s="70">
        <v>14</v>
      </c>
      <c r="Q59" s="70">
        <v>17</v>
      </c>
      <c r="R59" s="70">
        <v>31</v>
      </c>
      <c r="S59" s="70">
        <v>1</v>
      </c>
      <c r="T59" s="70">
        <v>16</v>
      </c>
      <c r="U59" s="70">
        <v>16</v>
      </c>
      <c r="V59" s="70">
        <v>32</v>
      </c>
      <c r="W59" s="70">
        <v>1</v>
      </c>
      <c r="X59" s="70">
        <v>15</v>
      </c>
      <c r="Y59" s="70">
        <v>19</v>
      </c>
      <c r="Z59" s="70">
        <v>34</v>
      </c>
      <c r="AA59" s="70">
        <v>1</v>
      </c>
      <c r="AB59" s="70">
        <v>21</v>
      </c>
      <c r="AC59" s="70">
        <v>16</v>
      </c>
      <c r="AD59" s="70">
        <v>37</v>
      </c>
      <c r="AE59" s="70">
        <v>1</v>
      </c>
      <c r="AF59" s="70">
        <v>16</v>
      </c>
      <c r="AG59" s="70">
        <v>8</v>
      </c>
      <c r="AH59" s="70">
        <v>24</v>
      </c>
      <c r="AI59" s="70">
        <v>1</v>
      </c>
      <c r="AJ59" s="70">
        <v>17</v>
      </c>
      <c r="AK59" s="70">
        <v>20</v>
      </c>
      <c r="AL59" s="70">
        <v>37</v>
      </c>
      <c r="AM59" s="70">
        <v>1</v>
      </c>
      <c r="AN59" s="70">
        <f t="shared" si="48"/>
        <v>99</v>
      </c>
      <c r="AO59" s="70">
        <f t="shared" si="49"/>
        <v>96</v>
      </c>
      <c r="AP59" s="70">
        <f t="shared" si="50"/>
        <v>195</v>
      </c>
      <c r="AQ59" s="70">
        <f t="shared" si="51"/>
        <v>6</v>
      </c>
      <c r="AR59" s="70">
        <v>10</v>
      </c>
      <c r="AS59" s="70">
        <v>9</v>
      </c>
      <c r="AT59" s="70">
        <v>19</v>
      </c>
      <c r="AU59" s="70">
        <v>1</v>
      </c>
      <c r="AV59" s="70">
        <v>9</v>
      </c>
      <c r="AW59" s="70">
        <v>8</v>
      </c>
      <c r="AX59" s="70">
        <v>17</v>
      </c>
      <c r="AY59" s="70">
        <v>1</v>
      </c>
      <c r="AZ59" s="70">
        <v>4</v>
      </c>
      <c r="BA59" s="70">
        <v>8</v>
      </c>
      <c r="BB59" s="70">
        <v>12</v>
      </c>
      <c r="BC59" s="70">
        <v>1</v>
      </c>
      <c r="BD59" s="70">
        <f t="shared" si="52"/>
        <v>23</v>
      </c>
      <c r="BE59" s="70">
        <f t="shared" si="53"/>
        <v>25</v>
      </c>
      <c r="BF59" s="70">
        <f t="shared" si="54"/>
        <v>48</v>
      </c>
      <c r="BG59" s="70">
        <f t="shared" si="55"/>
        <v>3</v>
      </c>
      <c r="BH59" s="70">
        <f t="shared" si="56"/>
        <v>147</v>
      </c>
      <c r="BI59" s="70">
        <f t="shared" si="57"/>
        <v>141</v>
      </c>
      <c r="BJ59" s="70">
        <f t="shared" si="58"/>
        <v>288</v>
      </c>
      <c r="BK59" s="70">
        <f t="shared" si="59"/>
        <v>11</v>
      </c>
    </row>
    <row r="60" spans="1:63" x14ac:dyDescent="0.45">
      <c r="A60" s="72">
        <v>53</v>
      </c>
      <c r="B60" s="72">
        <v>17010062</v>
      </c>
      <c r="C60" s="71" t="s">
        <v>540</v>
      </c>
      <c r="D60" s="70">
        <v>3</v>
      </c>
      <c r="E60" s="70">
        <v>5</v>
      </c>
      <c r="F60" s="70">
        <f t="shared" si="42"/>
        <v>8</v>
      </c>
      <c r="G60" s="70">
        <v>1</v>
      </c>
      <c r="H60" s="70">
        <v>6</v>
      </c>
      <c r="I60" s="70">
        <v>11</v>
      </c>
      <c r="J60" s="70">
        <f t="shared" si="43"/>
        <v>17</v>
      </c>
      <c r="K60" s="70">
        <v>1</v>
      </c>
      <c r="L60" s="70">
        <f t="shared" si="44"/>
        <v>9</v>
      </c>
      <c r="M60" s="70">
        <f t="shared" si="45"/>
        <v>16</v>
      </c>
      <c r="N60" s="70">
        <f t="shared" si="46"/>
        <v>25</v>
      </c>
      <c r="O60" s="70">
        <f t="shared" si="47"/>
        <v>2</v>
      </c>
      <c r="P60" s="70">
        <v>16</v>
      </c>
      <c r="Q60" s="70">
        <v>17</v>
      </c>
      <c r="R60" s="70">
        <v>33</v>
      </c>
      <c r="S60" s="70">
        <v>1</v>
      </c>
      <c r="T60" s="70">
        <v>13</v>
      </c>
      <c r="U60" s="70">
        <v>13</v>
      </c>
      <c r="V60" s="70">
        <v>26</v>
      </c>
      <c r="W60" s="70">
        <v>1</v>
      </c>
      <c r="X60" s="70">
        <v>8</v>
      </c>
      <c r="Y60" s="70">
        <v>18</v>
      </c>
      <c r="Z60" s="70">
        <v>26</v>
      </c>
      <c r="AA60" s="70">
        <v>1</v>
      </c>
      <c r="AB60" s="70">
        <v>6</v>
      </c>
      <c r="AC60" s="70">
        <v>6</v>
      </c>
      <c r="AD60" s="70">
        <v>12</v>
      </c>
      <c r="AE60" s="70">
        <v>1</v>
      </c>
      <c r="AF60" s="70">
        <v>9</v>
      </c>
      <c r="AG60" s="70">
        <v>14</v>
      </c>
      <c r="AH60" s="70">
        <v>23</v>
      </c>
      <c r="AI60" s="70">
        <v>1</v>
      </c>
      <c r="AJ60" s="70">
        <v>10</v>
      </c>
      <c r="AK60" s="70">
        <v>7</v>
      </c>
      <c r="AL60" s="70">
        <v>17</v>
      </c>
      <c r="AM60" s="70">
        <v>1</v>
      </c>
      <c r="AN60" s="70">
        <f t="shared" si="48"/>
        <v>62</v>
      </c>
      <c r="AO60" s="70">
        <f t="shared" si="49"/>
        <v>75</v>
      </c>
      <c r="AP60" s="70">
        <f t="shared" si="50"/>
        <v>137</v>
      </c>
      <c r="AQ60" s="70">
        <f t="shared" si="51"/>
        <v>6</v>
      </c>
      <c r="AR60" s="70">
        <v>10</v>
      </c>
      <c r="AS60" s="70">
        <v>11</v>
      </c>
      <c r="AT60" s="70">
        <v>21</v>
      </c>
      <c r="AU60" s="70">
        <v>1</v>
      </c>
      <c r="AV60" s="70">
        <v>14</v>
      </c>
      <c r="AW60" s="70">
        <v>17</v>
      </c>
      <c r="AX60" s="70">
        <v>31</v>
      </c>
      <c r="AY60" s="70">
        <v>1</v>
      </c>
      <c r="AZ60" s="70">
        <v>13</v>
      </c>
      <c r="BA60" s="70">
        <v>10</v>
      </c>
      <c r="BB60" s="70">
        <v>23</v>
      </c>
      <c r="BC60" s="70">
        <v>1</v>
      </c>
      <c r="BD60" s="70">
        <f t="shared" si="52"/>
        <v>37</v>
      </c>
      <c r="BE60" s="70">
        <f t="shared" si="53"/>
        <v>38</v>
      </c>
      <c r="BF60" s="70">
        <f t="shared" si="54"/>
        <v>75</v>
      </c>
      <c r="BG60" s="70">
        <f t="shared" si="55"/>
        <v>3</v>
      </c>
      <c r="BH60" s="70">
        <f t="shared" si="56"/>
        <v>108</v>
      </c>
      <c r="BI60" s="70">
        <f t="shared" si="57"/>
        <v>129</v>
      </c>
      <c r="BJ60" s="70">
        <f t="shared" si="58"/>
        <v>237</v>
      </c>
      <c r="BK60" s="70">
        <f t="shared" si="59"/>
        <v>11</v>
      </c>
    </row>
    <row r="61" spans="1:63" x14ac:dyDescent="0.45">
      <c r="A61" s="72">
        <v>54</v>
      </c>
      <c r="B61" s="72">
        <v>17010063</v>
      </c>
      <c r="C61" s="71" t="s">
        <v>380</v>
      </c>
      <c r="D61" s="70">
        <v>9</v>
      </c>
      <c r="E61" s="70">
        <v>11</v>
      </c>
      <c r="F61" s="70">
        <f t="shared" si="42"/>
        <v>20</v>
      </c>
      <c r="G61" s="70">
        <v>1</v>
      </c>
      <c r="H61" s="70">
        <v>9</v>
      </c>
      <c r="I61" s="70">
        <v>8</v>
      </c>
      <c r="J61" s="70">
        <f t="shared" si="43"/>
        <v>17</v>
      </c>
      <c r="K61" s="70">
        <v>1</v>
      </c>
      <c r="L61" s="70">
        <f t="shared" si="44"/>
        <v>18</v>
      </c>
      <c r="M61" s="70">
        <f t="shared" si="45"/>
        <v>19</v>
      </c>
      <c r="N61" s="70">
        <f t="shared" si="46"/>
        <v>37</v>
      </c>
      <c r="O61" s="70">
        <f t="shared" si="47"/>
        <v>2</v>
      </c>
      <c r="P61" s="70">
        <v>5</v>
      </c>
      <c r="Q61" s="70">
        <v>4</v>
      </c>
      <c r="R61" s="70">
        <v>9</v>
      </c>
      <c r="S61" s="70">
        <v>1</v>
      </c>
      <c r="T61" s="70">
        <v>8</v>
      </c>
      <c r="U61" s="70">
        <v>8</v>
      </c>
      <c r="V61" s="70">
        <v>16</v>
      </c>
      <c r="W61" s="70">
        <v>1</v>
      </c>
      <c r="X61" s="70">
        <v>12</v>
      </c>
      <c r="Y61" s="70">
        <v>7</v>
      </c>
      <c r="Z61" s="70">
        <v>19</v>
      </c>
      <c r="AA61" s="70">
        <v>1</v>
      </c>
      <c r="AB61" s="70">
        <v>5</v>
      </c>
      <c r="AC61" s="70">
        <v>6</v>
      </c>
      <c r="AD61" s="70">
        <v>11</v>
      </c>
      <c r="AE61" s="70">
        <v>1</v>
      </c>
      <c r="AF61" s="70">
        <v>8</v>
      </c>
      <c r="AG61" s="70">
        <v>9</v>
      </c>
      <c r="AH61" s="70">
        <v>17</v>
      </c>
      <c r="AI61" s="70">
        <v>1</v>
      </c>
      <c r="AJ61" s="70">
        <v>7</v>
      </c>
      <c r="AK61" s="70">
        <v>9</v>
      </c>
      <c r="AL61" s="70">
        <v>16</v>
      </c>
      <c r="AM61" s="70">
        <v>1</v>
      </c>
      <c r="AN61" s="70">
        <f t="shared" si="48"/>
        <v>45</v>
      </c>
      <c r="AO61" s="70">
        <f t="shared" si="49"/>
        <v>43</v>
      </c>
      <c r="AP61" s="70">
        <f t="shared" si="50"/>
        <v>88</v>
      </c>
      <c r="AQ61" s="70">
        <f t="shared" si="51"/>
        <v>6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f t="shared" si="52"/>
        <v>0</v>
      </c>
      <c r="BE61" s="70">
        <f t="shared" si="53"/>
        <v>0</v>
      </c>
      <c r="BF61" s="70">
        <f t="shared" si="54"/>
        <v>0</v>
      </c>
      <c r="BG61" s="70">
        <f t="shared" si="55"/>
        <v>0</v>
      </c>
      <c r="BH61" s="70">
        <f t="shared" si="56"/>
        <v>63</v>
      </c>
      <c r="BI61" s="70">
        <f t="shared" si="57"/>
        <v>62</v>
      </c>
      <c r="BJ61" s="70">
        <f t="shared" si="58"/>
        <v>125</v>
      </c>
      <c r="BK61" s="70">
        <f t="shared" si="59"/>
        <v>8</v>
      </c>
    </row>
    <row r="62" spans="1:63" x14ac:dyDescent="0.45">
      <c r="A62" s="72">
        <v>55</v>
      </c>
      <c r="B62" s="72">
        <v>17010064</v>
      </c>
      <c r="C62" s="71" t="s">
        <v>539</v>
      </c>
      <c r="D62" s="70">
        <v>5</v>
      </c>
      <c r="E62" s="70">
        <v>7</v>
      </c>
      <c r="F62" s="70">
        <f t="shared" si="42"/>
        <v>12</v>
      </c>
      <c r="G62" s="70">
        <v>1</v>
      </c>
      <c r="H62" s="70">
        <v>6</v>
      </c>
      <c r="I62" s="70">
        <v>11</v>
      </c>
      <c r="J62" s="70">
        <f t="shared" si="43"/>
        <v>17</v>
      </c>
      <c r="K62" s="70">
        <v>1</v>
      </c>
      <c r="L62" s="70">
        <f t="shared" si="44"/>
        <v>11</v>
      </c>
      <c r="M62" s="70">
        <f t="shared" si="45"/>
        <v>18</v>
      </c>
      <c r="N62" s="70">
        <f t="shared" si="46"/>
        <v>29</v>
      </c>
      <c r="O62" s="70">
        <f t="shared" si="47"/>
        <v>2</v>
      </c>
      <c r="P62" s="70">
        <v>4</v>
      </c>
      <c r="Q62" s="70">
        <v>11</v>
      </c>
      <c r="R62" s="70">
        <v>15</v>
      </c>
      <c r="S62" s="70">
        <v>1</v>
      </c>
      <c r="T62" s="70">
        <v>11</v>
      </c>
      <c r="U62" s="70">
        <v>7</v>
      </c>
      <c r="V62" s="70">
        <v>18</v>
      </c>
      <c r="W62" s="70">
        <v>1</v>
      </c>
      <c r="X62" s="70">
        <v>7</v>
      </c>
      <c r="Y62" s="70">
        <v>5</v>
      </c>
      <c r="Z62" s="70">
        <v>12</v>
      </c>
      <c r="AA62" s="70">
        <v>1</v>
      </c>
      <c r="AB62" s="70">
        <v>8</v>
      </c>
      <c r="AC62" s="70">
        <v>3</v>
      </c>
      <c r="AD62" s="70">
        <v>11</v>
      </c>
      <c r="AE62" s="70">
        <v>1</v>
      </c>
      <c r="AF62" s="70">
        <v>6</v>
      </c>
      <c r="AG62" s="70">
        <v>8</v>
      </c>
      <c r="AH62" s="70">
        <v>14</v>
      </c>
      <c r="AI62" s="70">
        <v>1</v>
      </c>
      <c r="AJ62" s="70">
        <v>8</v>
      </c>
      <c r="AK62" s="70">
        <v>2</v>
      </c>
      <c r="AL62" s="70">
        <v>10</v>
      </c>
      <c r="AM62" s="70">
        <v>1</v>
      </c>
      <c r="AN62" s="70">
        <f t="shared" si="48"/>
        <v>44</v>
      </c>
      <c r="AO62" s="70">
        <f t="shared" si="49"/>
        <v>36</v>
      </c>
      <c r="AP62" s="70">
        <f t="shared" si="50"/>
        <v>80</v>
      </c>
      <c r="AQ62" s="70">
        <f t="shared" si="51"/>
        <v>6</v>
      </c>
      <c r="AR62" s="70">
        <v>8</v>
      </c>
      <c r="AS62" s="70">
        <v>5</v>
      </c>
      <c r="AT62" s="70">
        <v>13</v>
      </c>
      <c r="AU62" s="70">
        <v>1</v>
      </c>
      <c r="AV62" s="70">
        <v>9</v>
      </c>
      <c r="AW62" s="70">
        <v>6</v>
      </c>
      <c r="AX62" s="70">
        <v>15</v>
      </c>
      <c r="AY62" s="70">
        <v>1</v>
      </c>
      <c r="AZ62" s="70">
        <v>3</v>
      </c>
      <c r="BA62" s="70">
        <v>9</v>
      </c>
      <c r="BB62" s="70">
        <v>12</v>
      </c>
      <c r="BC62" s="70">
        <v>1</v>
      </c>
      <c r="BD62" s="70">
        <f t="shared" si="52"/>
        <v>20</v>
      </c>
      <c r="BE62" s="70">
        <f t="shared" si="53"/>
        <v>20</v>
      </c>
      <c r="BF62" s="70">
        <f t="shared" si="54"/>
        <v>40</v>
      </c>
      <c r="BG62" s="70">
        <f t="shared" si="55"/>
        <v>3</v>
      </c>
      <c r="BH62" s="70">
        <f t="shared" si="56"/>
        <v>75</v>
      </c>
      <c r="BI62" s="70">
        <f t="shared" si="57"/>
        <v>74</v>
      </c>
      <c r="BJ62" s="70">
        <f t="shared" si="58"/>
        <v>149</v>
      </c>
      <c r="BK62" s="70">
        <f t="shared" si="59"/>
        <v>11</v>
      </c>
    </row>
    <row r="63" spans="1:63" x14ac:dyDescent="0.45">
      <c r="A63" s="72">
        <v>56</v>
      </c>
      <c r="B63" s="72">
        <v>17010065</v>
      </c>
      <c r="C63" s="71" t="s">
        <v>353</v>
      </c>
      <c r="D63" s="70">
        <v>4</v>
      </c>
      <c r="E63" s="70">
        <v>8</v>
      </c>
      <c r="F63" s="70">
        <f t="shared" si="42"/>
        <v>12</v>
      </c>
      <c r="G63" s="70">
        <v>1</v>
      </c>
      <c r="H63" s="70">
        <v>4</v>
      </c>
      <c r="I63" s="70">
        <v>2</v>
      </c>
      <c r="J63" s="70">
        <f t="shared" si="43"/>
        <v>6</v>
      </c>
      <c r="K63" s="70">
        <v>1</v>
      </c>
      <c r="L63" s="70">
        <f t="shared" si="44"/>
        <v>8</v>
      </c>
      <c r="M63" s="70">
        <f t="shared" si="45"/>
        <v>10</v>
      </c>
      <c r="N63" s="70">
        <f t="shared" si="46"/>
        <v>18</v>
      </c>
      <c r="O63" s="70">
        <f t="shared" si="47"/>
        <v>2</v>
      </c>
      <c r="P63" s="70">
        <v>3</v>
      </c>
      <c r="Q63" s="70">
        <v>3</v>
      </c>
      <c r="R63" s="70">
        <v>6</v>
      </c>
      <c r="S63" s="70">
        <v>1</v>
      </c>
      <c r="T63" s="70">
        <v>8</v>
      </c>
      <c r="U63" s="70">
        <v>1</v>
      </c>
      <c r="V63" s="70">
        <v>9</v>
      </c>
      <c r="W63" s="70">
        <v>1</v>
      </c>
      <c r="X63" s="70">
        <v>3</v>
      </c>
      <c r="Y63" s="70">
        <v>5</v>
      </c>
      <c r="Z63" s="70">
        <v>8</v>
      </c>
      <c r="AA63" s="70">
        <v>1</v>
      </c>
      <c r="AB63" s="70">
        <v>5</v>
      </c>
      <c r="AC63" s="70">
        <v>5</v>
      </c>
      <c r="AD63" s="70">
        <v>10</v>
      </c>
      <c r="AE63" s="70">
        <v>1</v>
      </c>
      <c r="AF63" s="70">
        <v>3</v>
      </c>
      <c r="AG63" s="70">
        <v>4</v>
      </c>
      <c r="AH63" s="70">
        <v>7</v>
      </c>
      <c r="AI63" s="70">
        <v>1</v>
      </c>
      <c r="AJ63" s="70">
        <v>7</v>
      </c>
      <c r="AK63" s="70">
        <v>5</v>
      </c>
      <c r="AL63" s="70">
        <v>12</v>
      </c>
      <c r="AM63" s="70">
        <v>1</v>
      </c>
      <c r="AN63" s="70">
        <f t="shared" si="48"/>
        <v>29</v>
      </c>
      <c r="AO63" s="70">
        <f t="shared" si="49"/>
        <v>23</v>
      </c>
      <c r="AP63" s="70">
        <f t="shared" si="50"/>
        <v>52</v>
      </c>
      <c r="AQ63" s="70">
        <f t="shared" si="51"/>
        <v>6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f t="shared" si="52"/>
        <v>0</v>
      </c>
      <c r="BE63" s="70">
        <f t="shared" si="53"/>
        <v>0</v>
      </c>
      <c r="BF63" s="70">
        <f t="shared" si="54"/>
        <v>0</v>
      </c>
      <c r="BG63" s="70">
        <f t="shared" si="55"/>
        <v>0</v>
      </c>
      <c r="BH63" s="70">
        <f t="shared" si="56"/>
        <v>37</v>
      </c>
      <c r="BI63" s="70">
        <f t="shared" si="57"/>
        <v>33</v>
      </c>
      <c r="BJ63" s="70">
        <f t="shared" si="58"/>
        <v>70</v>
      </c>
      <c r="BK63" s="70">
        <f t="shared" si="59"/>
        <v>8</v>
      </c>
    </row>
    <row r="64" spans="1:63" x14ac:dyDescent="0.45">
      <c r="A64" s="72">
        <v>57</v>
      </c>
      <c r="B64" s="72">
        <v>17010066</v>
      </c>
      <c r="C64" s="71" t="s">
        <v>538</v>
      </c>
      <c r="D64" s="70">
        <v>8</v>
      </c>
      <c r="E64" s="70">
        <v>7</v>
      </c>
      <c r="F64" s="70">
        <f t="shared" si="42"/>
        <v>15</v>
      </c>
      <c r="G64" s="70">
        <v>1</v>
      </c>
      <c r="H64" s="70">
        <v>18</v>
      </c>
      <c r="I64" s="70">
        <v>26</v>
      </c>
      <c r="J64" s="70">
        <f t="shared" si="43"/>
        <v>44</v>
      </c>
      <c r="K64" s="70">
        <v>2</v>
      </c>
      <c r="L64" s="70">
        <f t="shared" si="44"/>
        <v>26</v>
      </c>
      <c r="M64" s="70">
        <f t="shared" si="45"/>
        <v>33</v>
      </c>
      <c r="N64" s="70">
        <f t="shared" si="46"/>
        <v>59</v>
      </c>
      <c r="O64" s="70">
        <f t="shared" si="47"/>
        <v>3</v>
      </c>
      <c r="P64" s="70">
        <v>17</v>
      </c>
      <c r="Q64" s="70">
        <v>15</v>
      </c>
      <c r="R64" s="70">
        <v>32</v>
      </c>
      <c r="S64" s="70">
        <v>1</v>
      </c>
      <c r="T64" s="70">
        <v>18</v>
      </c>
      <c r="U64" s="70">
        <v>13</v>
      </c>
      <c r="V64" s="70">
        <v>31</v>
      </c>
      <c r="W64" s="70">
        <v>1</v>
      </c>
      <c r="X64" s="70">
        <v>16</v>
      </c>
      <c r="Y64" s="70">
        <v>19</v>
      </c>
      <c r="Z64" s="70">
        <v>35</v>
      </c>
      <c r="AA64" s="70">
        <v>1</v>
      </c>
      <c r="AB64" s="70">
        <v>15</v>
      </c>
      <c r="AC64" s="70">
        <v>14</v>
      </c>
      <c r="AD64" s="70">
        <v>29</v>
      </c>
      <c r="AE64" s="70">
        <v>1</v>
      </c>
      <c r="AF64" s="70">
        <v>15</v>
      </c>
      <c r="AG64" s="70">
        <v>17</v>
      </c>
      <c r="AH64" s="70">
        <v>32</v>
      </c>
      <c r="AI64" s="70">
        <v>1</v>
      </c>
      <c r="AJ64" s="70">
        <v>17</v>
      </c>
      <c r="AK64" s="70">
        <v>16</v>
      </c>
      <c r="AL64" s="70">
        <v>33</v>
      </c>
      <c r="AM64" s="70">
        <v>1</v>
      </c>
      <c r="AN64" s="70">
        <f t="shared" si="48"/>
        <v>98</v>
      </c>
      <c r="AO64" s="70">
        <f t="shared" si="49"/>
        <v>94</v>
      </c>
      <c r="AP64" s="70">
        <f t="shared" si="50"/>
        <v>192</v>
      </c>
      <c r="AQ64" s="70">
        <f t="shared" si="51"/>
        <v>6</v>
      </c>
      <c r="AR64" s="70">
        <v>32</v>
      </c>
      <c r="AS64" s="70">
        <v>24</v>
      </c>
      <c r="AT64" s="70">
        <v>56</v>
      </c>
      <c r="AU64" s="70">
        <v>2</v>
      </c>
      <c r="AV64" s="70">
        <v>14</v>
      </c>
      <c r="AW64" s="70">
        <v>22</v>
      </c>
      <c r="AX64" s="70">
        <v>36</v>
      </c>
      <c r="AY64" s="70">
        <v>1</v>
      </c>
      <c r="AZ64" s="70">
        <v>17</v>
      </c>
      <c r="BA64" s="70">
        <v>22</v>
      </c>
      <c r="BB64" s="70">
        <v>39</v>
      </c>
      <c r="BC64" s="70">
        <v>1</v>
      </c>
      <c r="BD64" s="70">
        <f t="shared" si="52"/>
        <v>63</v>
      </c>
      <c r="BE64" s="70">
        <f t="shared" si="53"/>
        <v>68</v>
      </c>
      <c r="BF64" s="70">
        <f t="shared" si="54"/>
        <v>131</v>
      </c>
      <c r="BG64" s="70">
        <f t="shared" si="55"/>
        <v>4</v>
      </c>
      <c r="BH64" s="70">
        <f t="shared" si="56"/>
        <v>187</v>
      </c>
      <c r="BI64" s="70">
        <f t="shared" si="57"/>
        <v>195</v>
      </c>
      <c r="BJ64" s="70">
        <f t="shared" si="58"/>
        <v>382</v>
      </c>
      <c r="BK64" s="70">
        <f t="shared" si="59"/>
        <v>13</v>
      </c>
    </row>
    <row r="65" spans="1:63" x14ac:dyDescent="0.45">
      <c r="A65" s="72">
        <v>58</v>
      </c>
      <c r="B65" s="72">
        <v>17010067</v>
      </c>
      <c r="C65" s="71" t="s">
        <v>341</v>
      </c>
      <c r="D65" s="70">
        <v>5</v>
      </c>
      <c r="E65" s="70">
        <v>4</v>
      </c>
      <c r="F65" s="70">
        <f t="shared" si="42"/>
        <v>9</v>
      </c>
      <c r="G65" s="70">
        <v>1</v>
      </c>
      <c r="H65" s="70">
        <v>6</v>
      </c>
      <c r="I65" s="70">
        <v>4</v>
      </c>
      <c r="J65" s="70">
        <f t="shared" si="43"/>
        <v>10</v>
      </c>
      <c r="K65" s="70">
        <v>1</v>
      </c>
      <c r="L65" s="70">
        <f t="shared" si="44"/>
        <v>11</v>
      </c>
      <c r="M65" s="70">
        <f t="shared" si="45"/>
        <v>8</v>
      </c>
      <c r="N65" s="70">
        <f t="shared" si="46"/>
        <v>19</v>
      </c>
      <c r="O65" s="70">
        <f t="shared" si="47"/>
        <v>2</v>
      </c>
      <c r="P65" s="70">
        <v>11</v>
      </c>
      <c r="Q65" s="70">
        <v>10</v>
      </c>
      <c r="R65" s="70">
        <v>21</v>
      </c>
      <c r="S65" s="70">
        <v>1</v>
      </c>
      <c r="T65" s="70">
        <v>5</v>
      </c>
      <c r="U65" s="70">
        <v>7</v>
      </c>
      <c r="V65" s="70">
        <v>12</v>
      </c>
      <c r="W65" s="70">
        <v>1</v>
      </c>
      <c r="X65" s="70">
        <v>11</v>
      </c>
      <c r="Y65" s="70">
        <v>2</v>
      </c>
      <c r="Z65" s="70">
        <v>13</v>
      </c>
      <c r="AA65" s="70">
        <v>1</v>
      </c>
      <c r="AB65" s="70">
        <v>7</v>
      </c>
      <c r="AC65" s="70">
        <v>6</v>
      </c>
      <c r="AD65" s="70">
        <v>13</v>
      </c>
      <c r="AE65" s="70">
        <v>1</v>
      </c>
      <c r="AF65" s="70">
        <v>12</v>
      </c>
      <c r="AG65" s="70">
        <v>4</v>
      </c>
      <c r="AH65" s="70">
        <v>16</v>
      </c>
      <c r="AI65" s="70">
        <v>1</v>
      </c>
      <c r="AJ65" s="70">
        <v>6</v>
      </c>
      <c r="AK65" s="70">
        <v>5</v>
      </c>
      <c r="AL65" s="70">
        <v>11</v>
      </c>
      <c r="AM65" s="70">
        <v>1</v>
      </c>
      <c r="AN65" s="70">
        <f t="shared" si="48"/>
        <v>52</v>
      </c>
      <c r="AO65" s="70">
        <f t="shared" si="49"/>
        <v>34</v>
      </c>
      <c r="AP65" s="70">
        <f t="shared" si="50"/>
        <v>86</v>
      </c>
      <c r="AQ65" s="70">
        <f t="shared" si="51"/>
        <v>6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f t="shared" si="52"/>
        <v>0</v>
      </c>
      <c r="BE65" s="70">
        <f t="shared" si="53"/>
        <v>0</v>
      </c>
      <c r="BF65" s="70">
        <f t="shared" si="54"/>
        <v>0</v>
      </c>
      <c r="BG65" s="70">
        <f t="shared" si="55"/>
        <v>0</v>
      </c>
      <c r="BH65" s="70">
        <f t="shared" si="56"/>
        <v>63</v>
      </c>
      <c r="BI65" s="70">
        <f t="shared" si="57"/>
        <v>42</v>
      </c>
      <c r="BJ65" s="70">
        <f t="shared" si="58"/>
        <v>105</v>
      </c>
      <c r="BK65" s="70">
        <f t="shared" si="59"/>
        <v>8</v>
      </c>
    </row>
    <row r="66" spans="1:63" x14ac:dyDescent="0.45">
      <c r="A66" s="80">
        <v>59</v>
      </c>
      <c r="B66" s="80">
        <v>17010068</v>
      </c>
      <c r="C66" s="79" t="s">
        <v>537</v>
      </c>
      <c r="D66" s="78">
        <v>7</v>
      </c>
      <c r="E66" s="78">
        <v>8</v>
      </c>
      <c r="F66" s="78">
        <f t="shared" si="42"/>
        <v>15</v>
      </c>
      <c r="G66" s="78">
        <v>1</v>
      </c>
      <c r="H66" s="78">
        <v>12</v>
      </c>
      <c r="I66" s="78">
        <v>2</v>
      </c>
      <c r="J66" s="78">
        <f t="shared" si="43"/>
        <v>14</v>
      </c>
      <c r="K66" s="78">
        <v>1</v>
      </c>
      <c r="L66" s="78">
        <f t="shared" si="44"/>
        <v>19</v>
      </c>
      <c r="M66" s="78">
        <f t="shared" si="45"/>
        <v>10</v>
      </c>
      <c r="N66" s="78">
        <f t="shared" si="46"/>
        <v>29</v>
      </c>
      <c r="O66" s="78">
        <f t="shared" si="47"/>
        <v>2</v>
      </c>
      <c r="P66" s="78">
        <v>7</v>
      </c>
      <c r="Q66" s="78">
        <v>6</v>
      </c>
      <c r="R66" s="78">
        <v>13</v>
      </c>
      <c r="S66" s="78">
        <v>1</v>
      </c>
      <c r="T66" s="78">
        <v>6</v>
      </c>
      <c r="U66" s="78">
        <v>9</v>
      </c>
      <c r="V66" s="78">
        <v>15</v>
      </c>
      <c r="W66" s="78">
        <v>1</v>
      </c>
      <c r="X66" s="78">
        <v>5</v>
      </c>
      <c r="Y66" s="78">
        <v>9</v>
      </c>
      <c r="Z66" s="78">
        <v>14</v>
      </c>
      <c r="AA66" s="78">
        <v>1</v>
      </c>
      <c r="AB66" s="78">
        <v>4</v>
      </c>
      <c r="AC66" s="78">
        <v>4</v>
      </c>
      <c r="AD66" s="78">
        <v>8</v>
      </c>
      <c r="AE66" s="78">
        <v>1</v>
      </c>
      <c r="AF66" s="78">
        <v>5</v>
      </c>
      <c r="AG66" s="78">
        <v>7</v>
      </c>
      <c r="AH66" s="78">
        <v>12</v>
      </c>
      <c r="AI66" s="78">
        <v>1</v>
      </c>
      <c r="AJ66" s="78">
        <v>6</v>
      </c>
      <c r="AK66" s="78">
        <v>9</v>
      </c>
      <c r="AL66" s="78">
        <v>15</v>
      </c>
      <c r="AM66" s="78">
        <v>1</v>
      </c>
      <c r="AN66" s="78">
        <f t="shared" si="48"/>
        <v>33</v>
      </c>
      <c r="AO66" s="78">
        <f t="shared" si="49"/>
        <v>44</v>
      </c>
      <c r="AP66" s="78">
        <f t="shared" si="50"/>
        <v>77</v>
      </c>
      <c r="AQ66" s="78">
        <f t="shared" si="51"/>
        <v>6</v>
      </c>
      <c r="AR66" s="78">
        <v>10</v>
      </c>
      <c r="AS66" s="78">
        <v>6</v>
      </c>
      <c r="AT66" s="78">
        <v>16</v>
      </c>
      <c r="AU66" s="78">
        <v>1</v>
      </c>
      <c r="AV66" s="78">
        <v>6</v>
      </c>
      <c r="AW66" s="78">
        <v>4</v>
      </c>
      <c r="AX66" s="78">
        <v>10</v>
      </c>
      <c r="AY66" s="78">
        <v>1</v>
      </c>
      <c r="AZ66" s="78">
        <v>10</v>
      </c>
      <c r="BA66" s="78">
        <v>12</v>
      </c>
      <c r="BB66" s="78">
        <v>22</v>
      </c>
      <c r="BC66" s="78">
        <v>1</v>
      </c>
      <c r="BD66" s="78">
        <f t="shared" si="52"/>
        <v>26</v>
      </c>
      <c r="BE66" s="78">
        <f t="shared" si="53"/>
        <v>22</v>
      </c>
      <c r="BF66" s="78">
        <f t="shared" si="54"/>
        <v>48</v>
      </c>
      <c r="BG66" s="78">
        <f t="shared" si="55"/>
        <v>3</v>
      </c>
      <c r="BH66" s="78">
        <f t="shared" si="56"/>
        <v>78</v>
      </c>
      <c r="BI66" s="78">
        <f t="shared" si="57"/>
        <v>76</v>
      </c>
      <c r="BJ66" s="78">
        <f t="shared" si="58"/>
        <v>154</v>
      </c>
      <c r="BK66" s="78">
        <f t="shared" si="59"/>
        <v>11</v>
      </c>
    </row>
    <row r="67" spans="1:63" x14ac:dyDescent="0.45">
      <c r="A67" s="77"/>
      <c r="B67" s="77"/>
      <c r="C67" s="76" t="s">
        <v>176</v>
      </c>
      <c r="D67" s="63">
        <f t="shared" ref="D67:AI67" si="60">SUM(D68:D84)</f>
        <v>66</v>
      </c>
      <c r="E67" s="63">
        <f t="shared" si="60"/>
        <v>59</v>
      </c>
      <c r="F67" s="63">
        <f t="shared" si="60"/>
        <v>125</v>
      </c>
      <c r="G67" s="63">
        <f t="shared" si="60"/>
        <v>14</v>
      </c>
      <c r="H67" s="63">
        <f t="shared" si="60"/>
        <v>61</v>
      </c>
      <c r="I67" s="63">
        <f t="shared" si="60"/>
        <v>70</v>
      </c>
      <c r="J67" s="63">
        <f t="shared" si="60"/>
        <v>131</v>
      </c>
      <c r="K67" s="63">
        <f t="shared" si="60"/>
        <v>14</v>
      </c>
      <c r="L67" s="63">
        <f t="shared" si="60"/>
        <v>127</v>
      </c>
      <c r="M67" s="63">
        <f t="shared" si="60"/>
        <v>129</v>
      </c>
      <c r="N67" s="63">
        <f t="shared" si="60"/>
        <v>256</v>
      </c>
      <c r="O67" s="63">
        <f t="shared" si="60"/>
        <v>28</v>
      </c>
      <c r="P67" s="63">
        <f t="shared" si="60"/>
        <v>72</v>
      </c>
      <c r="Q67" s="63">
        <f t="shared" si="60"/>
        <v>60</v>
      </c>
      <c r="R67" s="63">
        <f t="shared" si="60"/>
        <v>132</v>
      </c>
      <c r="S67" s="63">
        <f t="shared" si="60"/>
        <v>14</v>
      </c>
      <c r="T67" s="63">
        <f t="shared" si="60"/>
        <v>55</v>
      </c>
      <c r="U67" s="63">
        <f t="shared" si="60"/>
        <v>60</v>
      </c>
      <c r="V67" s="63">
        <f t="shared" si="60"/>
        <v>115</v>
      </c>
      <c r="W67" s="63">
        <f t="shared" si="60"/>
        <v>14</v>
      </c>
      <c r="X67" s="63">
        <f t="shared" si="60"/>
        <v>68</v>
      </c>
      <c r="Y67" s="63">
        <f t="shared" si="60"/>
        <v>56</v>
      </c>
      <c r="Z67" s="63">
        <f t="shared" si="60"/>
        <v>124</v>
      </c>
      <c r="AA67" s="63">
        <f t="shared" si="60"/>
        <v>15</v>
      </c>
      <c r="AB67" s="63">
        <f t="shared" si="60"/>
        <v>79</v>
      </c>
      <c r="AC67" s="63">
        <f t="shared" si="60"/>
        <v>52</v>
      </c>
      <c r="AD67" s="63">
        <f t="shared" si="60"/>
        <v>131</v>
      </c>
      <c r="AE67" s="63">
        <f t="shared" si="60"/>
        <v>16</v>
      </c>
      <c r="AF67" s="63">
        <f t="shared" si="60"/>
        <v>98</v>
      </c>
      <c r="AG67" s="63">
        <f t="shared" si="60"/>
        <v>84</v>
      </c>
      <c r="AH67" s="63">
        <f t="shared" si="60"/>
        <v>182</v>
      </c>
      <c r="AI67" s="63">
        <f t="shared" si="60"/>
        <v>15</v>
      </c>
      <c r="AJ67" s="63">
        <f t="shared" ref="AJ67:BK67" si="61">SUM(AJ68:AJ84)</f>
        <v>75</v>
      </c>
      <c r="AK67" s="63">
        <f t="shared" si="61"/>
        <v>54</v>
      </c>
      <c r="AL67" s="63">
        <f t="shared" si="61"/>
        <v>129</v>
      </c>
      <c r="AM67" s="63">
        <f t="shared" si="61"/>
        <v>14</v>
      </c>
      <c r="AN67" s="63">
        <f t="shared" si="61"/>
        <v>447</v>
      </c>
      <c r="AO67" s="63">
        <f t="shared" si="61"/>
        <v>366</v>
      </c>
      <c r="AP67" s="63">
        <f t="shared" si="61"/>
        <v>813</v>
      </c>
      <c r="AQ67" s="63">
        <f t="shared" si="61"/>
        <v>88</v>
      </c>
      <c r="AR67" s="63">
        <f t="shared" si="61"/>
        <v>24</v>
      </c>
      <c r="AS67" s="63">
        <f t="shared" si="61"/>
        <v>12</v>
      </c>
      <c r="AT67" s="63">
        <f t="shared" si="61"/>
        <v>36</v>
      </c>
      <c r="AU67" s="63">
        <f t="shared" si="61"/>
        <v>3</v>
      </c>
      <c r="AV67" s="63">
        <f t="shared" si="61"/>
        <v>27</v>
      </c>
      <c r="AW67" s="63">
        <f t="shared" si="61"/>
        <v>20</v>
      </c>
      <c r="AX67" s="63">
        <f t="shared" si="61"/>
        <v>47</v>
      </c>
      <c r="AY67" s="63">
        <f t="shared" si="61"/>
        <v>3</v>
      </c>
      <c r="AZ67" s="63">
        <f t="shared" si="61"/>
        <v>32</v>
      </c>
      <c r="BA67" s="63">
        <f t="shared" si="61"/>
        <v>16</v>
      </c>
      <c r="BB67" s="63">
        <f t="shared" si="61"/>
        <v>48</v>
      </c>
      <c r="BC67" s="63">
        <f t="shared" si="61"/>
        <v>3</v>
      </c>
      <c r="BD67" s="63">
        <f t="shared" si="61"/>
        <v>83</v>
      </c>
      <c r="BE67" s="63">
        <f t="shared" si="61"/>
        <v>48</v>
      </c>
      <c r="BF67" s="63">
        <f t="shared" si="61"/>
        <v>131</v>
      </c>
      <c r="BG67" s="63">
        <f t="shared" si="61"/>
        <v>9</v>
      </c>
      <c r="BH67" s="63">
        <f t="shared" si="61"/>
        <v>657</v>
      </c>
      <c r="BI67" s="63">
        <f t="shared" si="61"/>
        <v>543</v>
      </c>
      <c r="BJ67" s="63">
        <f t="shared" si="61"/>
        <v>1200</v>
      </c>
      <c r="BK67" s="63">
        <f t="shared" si="61"/>
        <v>125</v>
      </c>
    </row>
    <row r="68" spans="1:63" x14ac:dyDescent="0.45">
      <c r="A68" s="75">
        <v>60</v>
      </c>
      <c r="B68" s="75">
        <v>17010069</v>
      </c>
      <c r="C68" s="74" t="s">
        <v>217</v>
      </c>
      <c r="D68" s="73">
        <v>8</v>
      </c>
      <c r="E68" s="73">
        <v>6</v>
      </c>
      <c r="F68" s="73">
        <f t="shared" ref="F68:F84" si="62">SUM(D68:E68)</f>
        <v>14</v>
      </c>
      <c r="G68" s="73">
        <v>1</v>
      </c>
      <c r="H68" s="73">
        <v>5</v>
      </c>
      <c r="I68" s="73">
        <v>10</v>
      </c>
      <c r="J68" s="73">
        <f t="shared" ref="J68:J84" si="63">SUM(H68:I68)</f>
        <v>15</v>
      </c>
      <c r="K68" s="73">
        <v>1</v>
      </c>
      <c r="L68" s="73">
        <f t="shared" ref="L68:L84" si="64">SUM(D68,H68)</f>
        <v>13</v>
      </c>
      <c r="M68" s="73">
        <f t="shared" ref="M68:M84" si="65">SUM(E68,I68)</f>
        <v>16</v>
      </c>
      <c r="N68" s="73">
        <f t="shared" ref="N68:N84" si="66">SUM(L68:M68)</f>
        <v>29</v>
      </c>
      <c r="O68" s="73">
        <f t="shared" ref="O68:O84" si="67">SUM(G68,K68)</f>
        <v>2</v>
      </c>
      <c r="P68" s="73">
        <v>11</v>
      </c>
      <c r="Q68" s="73">
        <v>5</v>
      </c>
      <c r="R68" s="73">
        <v>16</v>
      </c>
      <c r="S68" s="73">
        <v>1</v>
      </c>
      <c r="T68" s="73">
        <v>5</v>
      </c>
      <c r="U68" s="73">
        <v>6</v>
      </c>
      <c r="V68" s="73">
        <v>11</v>
      </c>
      <c r="W68" s="73">
        <v>1</v>
      </c>
      <c r="X68" s="73">
        <v>13</v>
      </c>
      <c r="Y68" s="73">
        <v>6</v>
      </c>
      <c r="Z68" s="73">
        <v>19</v>
      </c>
      <c r="AA68" s="73">
        <v>1</v>
      </c>
      <c r="AB68" s="73">
        <v>11</v>
      </c>
      <c r="AC68" s="73">
        <v>6</v>
      </c>
      <c r="AD68" s="73">
        <v>17</v>
      </c>
      <c r="AE68" s="73">
        <v>1</v>
      </c>
      <c r="AF68" s="73">
        <v>11</v>
      </c>
      <c r="AG68" s="73">
        <v>9</v>
      </c>
      <c r="AH68" s="73">
        <v>20</v>
      </c>
      <c r="AI68" s="73">
        <v>1</v>
      </c>
      <c r="AJ68" s="73">
        <v>10</v>
      </c>
      <c r="AK68" s="73">
        <v>7</v>
      </c>
      <c r="AL68" s="73">
        <v>17</v>
      </c>
      <c r="AM68" s="73">
        <v>1</v>
      </c>
      <c r="AN68" s="73">
        <f t="shared" ref="AN68:AN84" si="68">SUM(AJ68,AF68,AB68,X68,T68,P68)</f>
        <v>61</v>
      </c>
      <c r="AO68" s="73">
        <f t="shared" ref="AO68:AO84" si="69">SUM(AK68,AG68,AC68,Y68,U68,Q68)</f>
        <v>39</v>
      </c>
      <c r="AP68" s="73">
        <f t="shared" ref="AP68:AP84" si="70">SUM(AN68:AO68)</f>
        <v>100</v>
      </c>
      <c r="AQ68" s="73">
        <f t="shared" ref="AQ68:AQ84" si="71">SUM(AM68,AI68,AE68,AA68,W68,S68)</f>
        <v>6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f t="shared" ref="BD68:BD84" si="72">SUM(AZ68,AV68,AR68)</f>
        <v>0</v>
      </c>
      <c r="BE68" s="73">
        <f t="shared" ref="BE68:BE84" si="73">SUM(BA68,AW68,AS68)</f>
        <v>0</v>
      </c>
      <c r="BF68" s="73">
        <f t="shared" ref="BF68:BF84" si="74">SUM(BD68:BE68)</f>
        <v>0</v>
      </c>
      <c r="BG68" s="73">
        <f t="shared" ref="BG68:BG84" si="75">SUM(AU68,AY68,BC68)</f>
        <v>0</v>
      </c>
      <c r="BH68" s="73">
        <f t="shared" ref="BH68:BH84" si="76">SUM(BD68,AN68,L68)</f>
        <v>74</v>
      </c>
      <c r="BI68" s="73">
        <f t="shared" ref="BI68:BI84" si="77">SUM(BE68,AO68,M68)</f>
        <v>55</v>
      </c>
      <c r="BJ68" s="73">
        <f t="shared" ref="BJ68:BJ84" si="78">SUM(BH68:BI68)</f>
        <v>129</v>
      </c>
      <c r="BK68" s="73">
        <f t="shared" ref="BK68:BK84" si="79">SUM(BG68,AQ68,O68)</f>
        <v>8</v>
      </c>
    </row>
    <row r="69" spans="1:63" x14ac:dyDescent="0.45">
      <c r="A69" s="72">
        <v>61</v>
      </c>
      <c r="B69" s="72">
        <v>17010070</v>
      </c>
      <c r="C69" s="71" t="s">
        <v>213</v>
      </c>
      <c r="D69" s="70">
        <v>2</v>
      </c>
      <c r="E69" s="70">
        <v>2</v>
      </c>
      <c r="F69" s="70">
        <f t="shared" si="62"/>
        <v>4</v>
      </c>
      <c r="G69" s="70">
        <v>1</v>
      </c>
      <c r="H69" s="70">
        <v>3</v>
      </c>
      <c r="I69" s="70">
        <v>1</v>
      </c>
      <c r="J69" s="70">
        <f t="shared" si="63"/>
        <v>4</v>
      </c>
      <c r="K69" s="70">
        <v>1</v>
      </c>
      <c r="L69" s="70">
        <f t="shared" si="64"/>
        <v>5</v>
      </c>
      <c r="M69" s="70">
        <f t="shared" si="65"/>
        <v>3</v>
      </c>
      <c r="N69" s="70">
        <f t="shared" si="66"/>
        <v>8</v>
      </c>
      <c r="O69" s="70">
        <f t="shared" si="67"/>
        <v>2</v>
      </c>
      <c r="P69" s="70">
        <v>2</v>
      </c>
      <c r="Q69" s="70">
        <v>1</v>
      </c>
      <c r="R69" s="70">
        <v>3</v>
      </c>
      <c r="S69" s="70">
        <v>1</v>
      </c>
      <c r="T69" s="70">
        <v>1</v>
      </c>
      <c r="U69" s="70">
        <v>0</v>
      </c>
      <c r="V69" s="70">
        <v>1</v>
      </c>
      <c r="W69" s="70">
        <v>1</v>
      </c>
      <c r="X69" s="70">
        <v>2</v>
      </c>
      <c r="Y69" s="70">
        <v>1</v>
      </c>
      <c r="Z69" s="70">
        <v>3</v>
      </c>
      <c r="AA69" s="70">
        <v>1</v>
      </c>
      <c r="AB69" s="70">
        <v>1</v>
      </c>
      <c r="AC69" s="70">
        <v>0</v>
      </c>
      <c r="AD69" s="70">
        <v>1</v>
      </c>
      <c r="AE69" s="70">
        <v>1</v>
      </c>
      <c r="AF69" s="70">
        <v>1</v>
      </c>
      <c r="AG69" s="70">
        <v>1</v>
      </c>
      <c r="AH69" s="70">
        <v>2</v>
      </c>
      <c r="AI69" s="70">
        <v>1</v>
      </c>
      <c r="AJ69" s="70">
        <v>2</v>
      </c>
      <c r="AK69" s="70">
        <v>1</v>
      </c>
      <c r="AL69" s="70">
        <v>3</v>
      </c>
      <c r="AM69" s="70">
        <v>1</v>
      </c>
      <c r="AN69" s="70">
        <f t="shared" si="68"/>
        <v>9</v>
      </c>
      <c r="AO69" s="70">
        <f t="shared" si="69"/>
        <v>4</v>
      </c>
      <c r="AP69" s="70">
        <f t="shared" si="70"/>
        <v>13</v>
      </c>
      <c r="AQ69" s="70">
        <f t="shared" si="71"/>
        <v>6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f t="shared" si="72"/>
        <v>0</v>
      </c>
      <c r="BE69" s="70">
        <f t="shared" si="73"/>
        <v>0</v>
      </c>
      <c r="BF69" s="70">
        <f t="shared" si="74"/>
        <v>0</v>
      </c>
      <c r="BG69" s="70">
        <f t="shared" si="75"/>
        <v>0</v>
      </c>
      <c r="BH69" s="70">
        <f t="shared" si="76"/>
        <v>14</v>
      </c>
      <c r="BI69" s="70">
        <f t="shared" si="77"/>
        <v>7</v>
      </c>
      <c r="BJ69" s="70">
        <f t="shared" si="78"/>
        <v>21</v>
      </c>
      <c r="BK69" s="70">
        <f t="shared" si="79"/>
        <v>8</v>
      </c>
    </row>
    <row r="70" spans="1:63" x14ac:dyDescent="0.45">
      <c r="A70" s="72">
        <v>62</v>
      </c>
      <c r="B70" s="72">
        <v>17010071</v>
      </c>
      <c r="C70" s="71" t="s">
        <v>209</v>
      </c>
      <c r="D70" s="70">
        <v>4</v>
      </c>
      <c r="E70" s="70">
        <v>1</v>
      </c>
      <c r="F70" s="70">
        <f t="shared" si="62"/>
        <v>5</v>
      </c>
      <c r="G70" s="70">
        <v>1</v>
      </c>
      <c r="H70" s="70">
        <v>3</v>
      </c>
      <c r="I70" s="70">
        <v>1</v>
      </c>
      <c r="J70" s="70">
        <f t="shared" si="63"/>
        <v>4</v>
      </c>
      <c r="K70" s="70">
        <v>1</v>
      </c>
      <c r="L70" s="70">
        <f t="shared" si="64"/>
        <v>7</v>
      </c>
      <c r="M70" s="70">
        <f t="shared" si="65"/>
        <v>2</v>
      </c>
      <c r="N70" s="70">
        <f t="shared" si="66"/>
        <v>9</v>
      </c>
      <c r="O70" s="70">
        <f t="shared" si="67"/>
        <v>2</v>
      </c>
      <c r="P70" s="70">
        <v>1</v>
      </c>
      <c r="Q70" s="70">
        <v>2</v>
      </c>
      <c r="R70" s="70">
        <v>3</v>
      </c>
      <c r="S70" s="70">
        <v>1</v>
      </c>
      <c r="T70" s="70">
        <v>0</v>
      </c>
      <c r="U70" s="70">
        <v>2</v>
      </c>
      <c r="V70" s="70">
        <v>2</v>
      </c>
      <c r="W70" s="70">
        <v>1</v>
      </c>
      <c r="X70" s="70">
        <v>3</v>
      </c>
      <c r="Y70" s="70">
        <v>2</v>
      </c>
      <c r="Z70" s="70">
        <v>5</v>
      </c>
      <c r="AA70" s="70">
        <v>1</v>
      </c>
      <c r="AB70" s="70">
        <v>2</v>
      </c>
      <c r="AC70" s="70">
        <v>0</v>
      </c>
      <c r="AD70" s="70">
        <v>2</v>
      </c>
      <c r="AE70" s="70">
        <v>1</v>
      </c>
      <c r="AF70" s="70">
        <v>4</v>
      </c>
      <c r="AG70" s="70">
        <v>1</v>
      </c>
      <c r="AH70" s="70">
        <v>5</v>
      </c>
      <c r="AI70" s="70">
        <v>1</v>
      </c>
      <c r="AJ70" s="70">
        <v>3</v>
      </c>
      <c r="AK70" s="70">
        <v>0</v>
      </c>
      <c r="AL70" s="70">
        <v>3</v>
      </c>
      <c r="AM70" s="70">
        <v>1</v>
      </c>
      <c r="AN70" s="70">
        <f t="shared" si="68"/>
        <v>13</v>
      </c>
      <c r="AO70" s="70">
        <f t="shared" si="69"/>
        <v>7</v>
      </c>
      <c r="AP70" s="70">
        <f t="shared" si="70"/>
        <v>20</v>
      </c>
      <c r="AQ70" s="70">
        <f t="shared" si="71"/>
        <v>6</v>
      </c>
      <c r="AR70" s="70">
        <v>0</v>
      </c>
      <c r="AS70" s="70">
        <v>0</v>
      </c>
      <c r="AT70" s="70">
        <v>0</v>
      </c>
      <c r="AU70" s="70">
        <v>0</v>
      </c>
      <c r="AV70" s="70">
        <v>0</v>
      </c>
      <c r="AW70" s="70">
        <v>0</v>
      </c>
      <c r="AX70" s="70">
        <v>0</v>
      </c>
      <c r="AY70" s="70">
        <v>0</v>
      </c>
      <c r="AZ70" s="70">
        <v>0</v>
      </c>
      <c r="BA70" s="70">
        <v>0</v>
      </c>
      <c r="BB70" s="70">
        <v>0</v>
      </c>
      <c r="BC70" s="70">
        <v>0</v>
      </c>
      <c r="BD70" s="70">
        <f t="shared" si="72"/>
        <v>0</v>
      </c>
      <c r="BE70" s="70">
        <f t="shared" si="73"/>
        <v>0</v>
      </c>
      <c r="BF70" s="70">
        <f t="shared" si="74"/>
        <v>0</v>
      </c>
      <c r="BG70" s="70">
        <f t="shared" si="75"/>
        <v>0</v>
      </c>
      <c r="BH70" s="70">
        <f t="shared" si="76"/>
        <v>20</v>
      </c>
      <c r="BI70" s="70">
        <f t="shared" si="77"/>
        <v>9</v>
      </c>
      <c r="BJ70" s="70">
        <f t="shared" si="78"/>
        <v>29</v>
      </c>
      <c r="BK70" s="70">
        <f t="shared" si="79"/>
        <v>8</v>
      </c>
    </row>
    <row r="71" spans="1:63" x14ac:dyDescent="0.45">
      <c r="A71" s="72">
        <v>63</v>
      </c>
      <c r="B71" s="72">
        <v>17010072</v>
      </c>
      <c r="C71" s="71" t="s">
        <v>205</v>
      </c>
      <c r="D71" s="70">
        <v>2</v>
      </c>
      <c r="E71" s="70">
        <v>2</v>
      </c>
      <c r="F71" s="70">
        <f t="shared" si="62"/>
        <v>4</v>
      </c>
      <c r="G71" s="70">
        <v>1</v>
      </c>
      <c r="H71" s="70">
        <v>7</v>
      </c>
      <c r="I71" s="70">
        <v>4</v>
      </c>
      <c r="J71" s="70">
        <f t="shared" si="63"/>
        <v>11</v>
      </c>
      <c r="K71" s="70">
        <v>1</v>
      </c>
      <c r="L71" s="70">
        <f t="shared" si="64"/>
        <v>9</v>
      </c>
      <c r="M71" s="70">
        <f t="shared" si="65"/>
        <v>6</v>
      </c>
      <c r="N71" s="70">
        <f t="shared" si="66"/>
        <v>15</v>
      </c>
      <c r="O71" s="70">
        <f t="shared" si="67"/>
        <v>2</v>
      </c>
      <c r="P71" s="70">
        <v>3</v>
      </c>
      <c r="Q71" s="70">
        <v>2</v>
      </c>
      <c r="R71" s="70">
        <v>5</v>
      </c>
      <c r="S71" s="70">
        <v>1</v>
      </c>
      <c r="T71" s="70">
        <v>4</v>
      </c>
      <c r="U71" s="70">
        <v>2</v>
      </c>
      <c r="V71" s="70">
        <v>6</v>
      </c>
      <c r="W71" s="70">
        <v>1</v>
      </c>
      <c r="X71" s="70">
        <v>3</v>
      </c>
      <c r="Y71" s="70">
        <v>5</v>
      </c>
      <c r="Z71" s="70">
        <v>8</v>
      </c>
      <c r="AA71" s="70">
        <v>1</v>
      </c>
      <c r="AB71" s="70">
        <v>6</v>
      </c>
      <c r="AC71" s="70">
        <v>1</v>
      </c>
      <c r="AD71" s="70">
        <v>7</v>
      </c>
      <c r="AE71" s="70">
        <v>1</v>
      </c>
      <c r="AF71" s="70">
        <v>8</v>
      </c>
      <c r="AG71" s="70">
        <v>4</v>
      </c>
      <c r="AH71" s="70">
        <v>12</v>
      </c>
      <c r="AI71" s="70">
        <v>1</v>
      </c>
      <c r="AJ71" s="70">
        <v>3</v>
      </c>
      <c r="AK71" s="70">
        <v>3</v>
      </c>
      <c r="AL71" s="70">
        <v>6</v>
      </c>
      <c r="AM71" s="70">
        <v>1</v>
      </c>
      <c r="AN71" s="70">
        <f t="shared" si="68"/>
        <v>27</v>
      </c>
      <c r="AO71" s="70">
        <f t="shared" si="69"/>
        <v>17</v>
      </c>
      <c r="AP71" s="70">
        <f t="shared" si="70"/>
        <v>44</v>
      </c>
      <c r="AQ71" s="70">
        <f t="shared" si="71"/>
        <v>6</v>
      </c>
      <c r="AR71" s="70">
        <v>0</v>
      </c>
      <c r="AS71" s="70">
        <v>0</v>
      </c>
      <c r="AT71" s="70">
        <v>0</v>
      </c>
      <c r="AU71" s="70">
        <v>0</v>
      </c>
      <c r="AV71" s="70">
        <v>0</v>
      </c>
      <c r="AW71" s="70">
        <v>0</v>
      </c>
      <c r="AX71" s="70">
        <v>0</v>
      </c>
      <c r="AY71" s="70">
        <v>0</v>
      </c>
      <c r="AZ71" s="70">
        <v>0</v>
      </c>
      <c r="BA71" s="70">
        <v>0</v>
      </c>
      <c r="BB71" s="70">
        <v>0</v>
      </c>
      <c r="BC71" s="70">
        <v>0</v>
      </c>
      <c r="BD71" s="70">
        <f t="shared" si="72"/>
        <v>0</v>
      </c>
      <c r="BE71" s="70">
        <f t="shared" si="73"/>
        <v>0</v>
      </c>
      <c r="BF71" s="70">
        <f t="shared" si="74"/>
        <v>0</v>
      </c>
      <c r="BG71" s="70">
        <f t="shared" si="75"/>
        <v>0</v>
      </c>
      <c r="BH71" s="70">
        <f t="shared" si="76"/>
        <v>36</v>
      </c>
      <c r="BI71" s="70">
        <f t="shared" si="77"/>
        <v>23</v>
      </c>
      <c r="BJ71" s="70">
        <f t="shared" si="78"/>
        <v>59</v>
      </c>
      <c r="BK71" s="70">
        <f t="shared" si="79"/>
        <v>8</v>
      </c>
    </row>
    <row r="72" spans="1:63" x14ac:dyDescent="0.45">
      <c r="A72" s="72">
        <v>64</v>
      </c>
      <c r="B72" s="72">
        <v>17010073</v>
      </c>
      <c r="C72" s="71" t="s">
        <v>186</v>
      </c>
      <c r="D72" s="70">
        <v>2</v>
      </c>
      <c r="E72" s="70">
        <v>4</v>
      </c>
      <c r="F72" s="70">
        <f t="shared" si="62"/>
        <v>6</v>
      </c>
      <c r="G72" s="70">
        <v>1</v>
      </c>
      <c r="H72" s="70">
        <v>0</v>
      </c>
      <c r="I72" s="70">
        <v>6</v>
      </c>
      <c r="J72" s="70">
        <f t="shared" si="63"/>
        <v>6</v>
      </c>
      <c r="K72" s="70">
        <v>1</v>
      </c>
      <c r="L72" s="70">
        <f t="shared" si="64"/>
        <v>2</v>
      </c>
      <c r="M72" s="70">
        <f t="shared" si="65"/>
        <v>10</v>
      </c>
      <c r="N72" s="70">
        <f t="shared" si="66"/>
        <v>12</v>
      </c>
      <c r="O72" s="70">
        <f t="shared" si="67"/>
        <v>2</v>
      </c>
      <c r="P72" s="70">
        <v>5</v>
      </c>
      <c r="Q72" s="70">
        <v>1</v>
      </c>
      <c r="R72" s="70">
        <v>6</v>
      </c>
      <c r="S72" s="70">
        <v>1</v>
      </c>
      <c r="T72" s="70">
        <v>1</v>
      </c>
      <c r="U72" s="70">
        <v>4</v>
      </c>
      <c r="V72" s="70">
        <v>5</v>
      </c>
      <c r="W72" s="70">
        <v>1</v>
      </c>
      <c r="X72" s="70">
        <v>3</v>
      </c>
      <c r="Y72" s="70">
        <v>1</v>
      </c>
      <c r="Z72" s="70">
        <v>4</v>
      </c>
      <c r="AA72" s="70">
        <v>1</v>
      </c>
      <c r="AB72" s="70">
        <v>0</v>
      </c>
      <c r="AC72" s="70">
        <v>4</v>
      </c>
      <c r="AD72" s="70">
        <v>4</v>
      </c>
      <c r="AE72" s="70">
        <v>1</v>
      </c>
      <c r="AF72" s="70">
        <v>7</v>
      </c>
      <c r="AG72" s="70">
        <v>7</v>
      </c>
      <c r="AH72" s="70">
        <v>14</v>
      </c>
      <c r="AI72" s="70">
        <v>1</v>
      </c>
      <c r="AJ72" s="70">
        <v>3</v>
      </c>
      <c r="AK72" s="70">
        <v>0</v>
      </c>
      <c r="AL72" s="70">
        <v>3</v>
      </c>
      <c r="AM72" s="70">
        <v>1</v>
      </c>
      <c r="AN72" s="70">
        <f t="shared" si="68"/>
        <v>19</v>
      </c>
      <c r="AO72" s="70">
        <f t="shared" si="69"/>
        <v>17</v>
      </c>
      <c r="AP72" s="70">
        <f t="shared" si="70"/>
        <v>36</v>
      </c>
      <c r="AQ72" s="70">
        <f t="shared" si="71"/>
        <v>6</v>
      </c>
      <c r="AR72" s="70">
        <v>0</v>
      </c>
      <c r="AS72" s="70">
        <v>0</v>
      </c>
      <c r="AT72" s="70">
        <v>0</v>
      </c>
      <c r="AU72" s="70">
        <v>0</v>
      </c>
      <c r="AV72" s="70">
        <v>0</v>
      </c>
      <c r="AW72" s="70">
        <v>0</v>
      </c>
      <c r="AX72" s="70">
        <v>0</v>
      </c>
      <c r="AY72" s="70">
        <v>0</v>
      </c>
      <c r="AZ72" s="70">
        <v>0</v>
      </c>
      <c r="BA72" s="70">
        <v>0</v>
      </c>
      <c r="BB72" s="70">
        <v>0</v>
      </c>
      <c r="BC72" s="70">
        <v>0</v>
      </c>
      <c r="BD72" s="70">
        <f t="shared" si="72"/>
        <v>0</v>
      </c>
      <c r="BE72" s="70">
        <f t="shared" si="73"/>
        <v>0</v>
      </c>
      <c r="BF72" s="70">
        <f t="shared" si="74"/>
        <v>0</v>
      </c>
      <c r="BG72" s="70">
        <f t="shared" si="75"/>
        <v>0</v>
      </c>
      <c r="BH72" s="70">
        <f t="shared" si="76"/>
        <v>21</v>
      </c>
      <c r="BI72" s="70">
        <f t="shared" si="77"/>
        <v>27</v>
      </c>
      <c r="BJ72" s="70">
        <f t="shared" si="78"/>
        <v>48</v>
      </c>
      <c r="BK72" s="70">
        <f t="shared" si="79"/>
        <v>8</v>
      </c>
    </row>
    <row r="73" spans="1:63" x14ac:dyDescent="0.45">
      <c r="A73" s="72">
        <v>65</v>
      </c>
      <c r="B73" s="72">
        <v>17010075</v>
      </c>
      <c r="C73" s="71" t="s">
        <v>185</v>
      </c>
      <c r="D73" s="70">
        <v>0</v>
      </c>
      <c r="E73" s="70">
        <v>0</v>
      </c>
      <c r="F73" s="70">
        <f t="shared" si="62"/>
        <v>0</v>
      </c>
      <c r="G73" s="70">
        <v>0</v>
      </c>
      <c r="H73" s="70">
        <v>0</v>
      </c>
      <c r="I73" s="70">
        <v>0</v>
      </c>
      <c r="J73" s="70">
        <f t="shared" si="63"/>
        <v>0</v>
      </c>
      <c r="K73" s="70">
        <v>0</v>
      </c>
      <c r="L73" s="70">
        <f t="shared" si="64"/>
        <v>0</v>
      </c>
      <c r="M73" s="70">
        <f t="shared" si="65"/>
        <v>0</v>
      </c>
      <c r="N73" s="70">
        <f t="shared" si="66"/>
        <v>0</v>
      </c>
      <c r="O73" s="70">
        <f t="shared" si="67"/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4</v>
      </c>
      <c r="AC73" s="70">
        <v>0</v>
      </c>
      <c r="AD73" s="70">
        <v>4</v>
      </c>
      <c r="AE73" s="70">
        <v>1</v>
      </c>
      <c r="AF73" s="70">
        <v>2</v>
      </c>
      <c r="AG73" s="70">
        <v>4</v>
      </c>
      <c r="AH73" s="70">
        <v>6</v>
      </c>
      <c r="AI73" s="70">
        <v>1</v>
      </c>
      <c r="AJ73" s="70">
        <v>0</v>
      </c>
      <c r="AK73" s="70">
        <v>0</v>
      </c>
      <c r="AL73" s="70">
        <v>0</v>
      </c>
      <c r="AM73" s="70">
        <v>0</v>
      </c>
      <c r="AN73" s="70">
        <f t="shared" si="68"/>
        <v>6</v>
      </c>
      <c r="AO73" s="70">
        <f t="shared" si="69"/>
        <v>4</v>
      </c>
      <c r="AP73" s="70">
        <f t="shared" si="70"/>
        <v>10</v>
      </c>
      <c r="AQ73" s="70">
        <f t="shared" si="71"/>
        <v>2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0</v>
      </c>
      <c r="BD73" s="70">
        <f t="shared" si="72"/>
        <v>0</v>
      </c>
      <c r="BE73" s="70">
        <f t="shared" si="73"/>
        <v>0</v>
      </c>
      <c r="BF73" s="70">
        <f t="shared" si="74"/>
        <v>0</v>
      </c>
      <c r="BG73" s="70">
        <f t="shared" si="75"/>
        <v>0</v>
      </c>
      <c r="BH73" s="70">
        <f t="shared" si="76"/>
        <v>6</v>
      </c>
      <c r="BI73" s="70">
        <f t="shared" si="77"/>
        <v>4</v>
      </c>
      <c r="BJ73" s="70">
        <f t="shared" si="78"/>
        <v>10</v>
      </c>
      <c r="BK73" s="70">
        <f t="shared" si="79"/>
        <v>2</v>
      </c>
    </row>
    <row r="74" spans="1:63" x14ac:dyDescent="0.45">
      <c r="A74" s="72">
        <v>66</v>
      </c>
      <c r="B74" s="72">
        <v>17010076</v>
      </c>
      <c r="C74" s="71" t="s">
        <v>188</v>
      </c>
      <c r="D74" s="70">
        <v>4</v>
      </c>
      <c r="E74" s="70">
        <v>3</v>
      </c>
      <c r="F74" s="70">
        <f t="shared" si="62"/>
        <v>7</v>
      </c>
      <c r="G74" s="70">
        <v>1</v>
      </c>
      <c r="H74" s="70">
        <v>7</v>
      </c>
      <c r="I74" s="70">
        <v>4</v>
      </c>
      <c r="J74" s="70">
        <f t="shared" si="63"/>
        <v>11</v>
      </c>
      <c r="K74" s="70">
        <v>1</v>
      </c>
      <c r="L74" s="70">
        <f t="shared" si="64"/>
        <v>11</v>
      </c>
      <c r="M74" s="70">
        <f t="shared" si="65"/>
        <v>7</v>
      </c>
      <c r="N74" s="70">
        <f t="shared" si="66"/>
        <v>18</v>
      </c>
      <c r="O74" s="70">
        <f t="shared" si="67"/>
        <v>2</v>
      </c>
      <c r="P74" s="70">
        <v>4</v>
      </c>
      <c r="Q74" s="70">
        <v>8</v>
      </c>
      <c r="R74" s="70">
        <v>12</v>
      </c>
      <c r="S74" s="70">
        <v>1</v>
      </c>
      <c r="T74" s="70">
        <v>4</v>
      </c>
      <c r="U74" s="70">
        <v>7</v>
      </c>
      <c r="V74" s="70">
        <v>11</v>
      </c>
      <c r="W74" s="70">
        <v>1</v>
      </c>
      <c r="X74" s="70">
        <v>2</v>
      </c>
      <c r="Y74" s="70">
        <v>3</v>
      </c>
      <c r="Z74" s="70">
        <v>5</v>
      </c>
      <c r="AA74" s="70">
        <v>1</v>
      </c>
      <c r="AB74" s="70">
        <v>3</v>
      </c>
      <c r="AC74" s="70">
        <v>4</v>
      </c>
      <c r="AD74" s="70">
        <v>7</v>
      </c>
      <c r="AE74" s="70">
        <v>1</v>
      </c>
      <c r="AF74" s="70">
        <v>2</v>
      </c>
      <c r="AG74" s="70">
        <v>5</v>
      </c>
      <c r="AH74" s="70">
        <v>7</v>
      </c>
      <c r="AI74" s="70">
        <v>1</v>
      </c>
      <c r="AJ74" s="70">
        <v>5</v>
      </c>
      <c r="AK74" s="70">
        <v>7</v>
      </c>
      <c r="AL74" s="70">
        <v>12</v>
      </c>
      <c r="AM74" s="70">
        <v>1</v>
      </c>
      <c r="AN74" s="70">
        <f t="shared" si="68"/>
        <v>20</v>
      </c>
      <c r="AO74" s="70">
        <f t="shared" si="69"/>
        <v>34</v>
      </c>
      <c r="AP74" s="70">
        <f t="shared" si="70"/>
        <v>54</v>
      </c>
      <c r="AQ74" s="70">
        <f t="shared" si="71"/>
        <v>6</v>
      </c>
      <c r="AR74" s="70">
        <v>0</v>
      </c>
      <c r="AS74" s="70">
        <v>0</v>
      </c>
      <c r="AT74" s="70">
        <v>0</v>
      </c>
      <c r="AU74" s="70">
        <v>0</v>
      </c>
      <c r="AV74" s="70">
        <v>0</v>
      </c>
      <c r="AW74" s="70">
        <v>0</v>
      </c>
      <c r="AX74" s="70">
        <v>0</v>
      </c>
      <c r="AY74" s="70">
        <v>0</v>
      </c>
      <c r="AZ74" s="70">
        <v>0</v>
      </c>
      <c r="BA74" s="70">
        <v>0</v>
      </c>
      <c r="BB74" s="70">
        <v>0</v>
      </c>
      <c r="BC74" s="70">
        <v>0</v>
      </c>
      <c r="BD74" s="70">
        <f t="shared" si="72"/>
        <v>0</v>
      </c>
      <c r="BE74" s="70">
        <f t="shared" si="73"/>
        <v>0</v>
      </c>
      <c r="BF74" s="70">
        <f t="shared" si="74"/>
        <v>0</v>
      </c>
      <c r="BG74" s="70">
        <f t="shared" si="75"/>
        <v>0</v>
      </c>
      <c r="BH74" s="70">
        <f t="shared" si="76"/>
        <v>31</v>
      </c>
      <c r="BI74" s="70">
        <f t="shared" si="77"/>
        <v>41</v>
      </c>
      <c r="BJ74" s="70">
        <f t="shared" si="78"/>
        <v>72</v>
      </c>
      <c r="BK74" s="70">
        <f t="shared" si="79"/>
        <v>8</v>
      </c>
    </row>
    <row r="75" spans="1:63" x14ac:dyDescent="0.45">
      <c r="A75" s="72">
        <v>67</v>
      </c>
      <c r="B75" s="72">
        <v>17010077</v>
      </c>
      <c r="C75" s="71" t="s">
        <v>202</v>
      </c>
      <c r="D75" s="70">
        <v>9</v>
      </c>
      <c r="E75" s="70">
        <v>10</v>
      </c>
      <c r="F75" s="70">
        <f t="shared" si="62"/>
        <v>19</v>
      </c>
      <c r="G75" s="70">
        <v>1</v>
      </c>
      <c r="H75" s="70">
        <v>9</v>
      </c>
      <c r="I75" s="70">
        <v>11</v>
      </c>
      <c r="J75" s="70">
        <f t="shared" si="63"/>
        <v>20</v>
      </c>
      <c r="K75" s="70">
        <v>1</v>
      </c>
      <c r="L75" s="70">
        <f t="shared" si="64"/>
        <v>18</v>
      </c>
      <c r="M75" s="70">
        <f t="shared" si="65"/>
        <v>21</v>
      </c>
      <c r="N75" s="70">
        <f t="shared" si="66"/>
        <v>39</v>
      </c>
      <c r="O75" s="70">
        <f t="shared" si="67"/>
        <v>2</v>
      </c>
      <c r="P75" s="70">
        <v>11</v>
      </c>
      <c r="Q75" s="70">
        <v>5</v>
      </c>
      <c r="R75" s="70">
        <v>16</v>
      </c>
      <c r="S75" s="70">
        <v>1</v>
      </c>
      <c r="T75" s="70">
        <v>10</v>
      </c>
      <c r="U75" s="70">
        <v>11</v>
      </c>
      <c r="V75" s="70">
        <v>21</v>
      </c>
      <c r="W75" s="70">
        <v>1</v>
      </c>
      <c r="X75" s="70">
        <v>13</v>
      </c>
      <c r="Y75" s="70">
        <v>9</v>
      </c>
      <c r="Z75" s="70">
        <v>22</v>
      </c>
      <c r="AA75" s="70">
        <v>1</v>
      </c>
      <c r="AB75" s="70">
        <v>13</v>
      </c>
      <c r="AC75" s="70">
        <v>10</v>
      </c>
      <c r="AD75" s="70">
        <v>23</v>
      </c>
      <c r="AE75" s="70">
        <v>1</v>
      </c>
      <c r="AF75" s="70">
        <v>16</v>
      </c>
      <c r="AG75" s="70">
        <v>19</v>
      </c>
      <c r="AH75" s="70">
        <v>35</v>
      </c>
      <c r="AI75" s="70">
        <v>1</v>
      </c>
      <c r="AJ75" s="70">
        <v>7</v>
      </c>
      <c r="AK75" s="70">
        <v>3</v>
      </c>
      <c r="AL75" s="70">
        <v>10</v>
      </c>
      <c r="AM75" s="70">
        <v>1</v>
      </c>
      <c r="AN75" s="70">
        <f t="shared" si="68"/>
        <v>70</v>
      </c>
      <c r="AO75" s="70">
        <f t="shared" si="69"/>
        <v>57</v>
      </c>
      <c r="AP75" s="70">
        <f t="shared" si="70"/>
        <v>127</v>
      </c>
      <c r="AQ75" s="70">
        <f t="shared" si="71"/>
        <v>6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f t="shared" si="72"/>
        <v>0</v>
      </c>
      <c r="BE75" s="70">
        <f t="shared" si="73"/>
        <v>0</v>
      </c>
      <c r="BF75" s="70">
        <f t="shared" si="74"/>
        <v>0</v>
      </c>
      <c r="BG75" s="70">
        <f t="shared" si="75"/>
        <v>0</v>
      </c>
      <c r="BH75" s="70">
        <f t="shared" si="76"/>
        <v>88</v>
      </c>
      <c r="BI75" s="70">
        <f t="shared" si="77"/>
        <v>78</v>
      </c>
      <c r="BJ75" s="70">
        <f t="shared" si="78"/>
        <v>166</v>
      </c>
      <c r="BK75" s="70">
        <f t="shared" si="79"/>
        <v>8</v>
      </c>
    </row>
    <row r="76" spans="1:63" x14ac:dyDescent="0.45">
      <c r="A76" s="72">
        <v>68</v>
      </c>
      <c r="B76" s="72">
        <v>17010078</v>
      </c>
      <c r="C76" s="71" t="s">
        <v>198</v>
      </c>
      <c r="D76" s="70">
        <v>6</v>
      </c>
      <c r="E76" s="70">
        <v>1</v>
      </c>
      <c r="F76" s="70">
        <f t="shared" si="62"/>
        <v>7</v>
      </c>
      <c r="G76" s="70">
        <v>1</v>
      </c>
      <c r="H76" s="70">
        <v>2</v>
      </c>
      <c r="I76" s="70">
        <v>8</v>
      </c>
      <c r="J76" s="70">
        <f t="shared" si="63"/>
        <v>10</v>
      </c>
      <c r="K76" s="70">
        <v>1</v>
      </c>
      <c r="L76" s="70">
        <f t="shared" si="64"/>
        <v>8</v>
      </c>
      <c r="M76" s="70">
        <f t="shared" si="65"/>
        <v>9</v>
      </c>
      <c r="N76" s="70">
        <f t="shared" si="66"/>
        <v>17</v>
      </c>
      <c r="O76" s="70">
        <f t="shared" si="67"/>
        <v>2</v>
      </c>
      <c r="P76" s="70">
        <v>2</v>
      </c>
      <c r="Q76" s="70">
        <v>7</v>
      </c>
      <c r="R76" s="70">
        <v>9</v>
      </c>
      <c r="S76" s="70">
        <v>1</v>
      </c>
      <c r="T76" s="70">
        <v>6</v>
      </c>
      <c r="U76" s="70">
        <v>2</v>
      </c>
      <c r="V76" s="70">
        <v>8</v>
      </c>
      <c r="W76" s="70">
        <v>1</v>
      </c>
      <c r="X76" s="70">
        <v>6</v>
      </c>
      <c r="Y76" s="70">
        <v>6</v>
      </c>
      <c r="Z76" s="70">
        <v>12</v>
      </c>
      <c r="AA76" s="70">
        <v>1</v>
      </c>
      <c r="AB76" s="70">
        <v>3</v>
      </c>
      <c r="AC76" s="70">
        <v>2</v>
      </c>
      <c r="AD76" s="70">
        <v>5</v>
      </c>
      <c r="AE76" s="70">
        <v>1</v>
      </c>
      <c r="AF76" s="70">
        <v>7</v>
      </c>
      <c r="AG76" s="70">
        <v>8</v>
      </c>
      <c r="AH76" s="70">
        <v>15</v>
      </c>
      <c r="AI76" s="70">
        <v>1</v>
      </c>
      <c r="AJ76" s="70">
        <v>6</v>
      </c>
      <c r="AK76" s="70">
        <v>6</v>
      </c>
      <c r="AL76" s="70">
        <v>12</v>
      </c>
      <c r="AM76" s="70">
        <v>1</v>
      </c>
      <c r="AN76" s="70">
        <f t="shared" si="68"/>
        <v>30</v>
      </c>
      <c r="AO76" s="70">
        <f t="shared" si="69"/>
        <v>31</v>
      </c>
      <c r="AP76" s="70">
        <f t="shared" si="70"/>
        <v>61</v>
      </c>
      <c r="AQ76" s="70">
        <f t="shared" si="71"/>
        <v>6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f t="shared" si="72"/>
        <v>0</v>
      </c>
      <c r="BE76" s="70">
        <f t="shared" si="73"/>
        <v>0</v>
      </c>
      <c r="BF76" s="70">
        <f t="shared" si="74"/>
        <v>0</v>
      </c>
      <c r="BG76" s="70">
        <f t="shared" si="75"/>
        <v>0</v>
      </c>
      <c r="BH76" s="70">
        <f t="shared" si="76"/>
        <v>38</v>
      </c>
      <c r="BI76" s="70">
        <f t="shared" si="77"/>
        <v>40</v>
      </c>
      <c r="BJ76" s="70">
        <f t="shared" si="78"/>
        <v>78</v>
      </c>
      <c r="BK76" s="70">
        <f t="shared" si="79"/>
        <v>8</v>
      </c>
    </row>
    <row r="77" spans="1:63" x14ac:dyDescent="0.45">
      <c r="A77" s="72">
        <v>69</v>
      </c>
      <c r="B77" s="72">
        <v>17010079</v>
      </c>
      <c r="C77" s="71" t="s">
        <v>194</v>
      </c>
      <c r="D77" s="70">
        <v>5</v>
      </c>
      <c r="E77" s="70">
        <v>3</v>
      </c>
      <c r="F77" s="70">
        <f t="shared" si="62"/>
        <v>8</v>
      </c>
      <c r="G77" s="70">
        <v>1</v>
      </c>
      <c r="H77" s="70">
        <v>2</v>
      </c>
      <c r="I77" s="70">
        <v>1</v>
      </c>
      <c r="J77" s="70">
        <f t="shared" si="63"/>
        <v>3</v>
      </c>
      <c r="K77" s="70">
        <v>1</v>
      </c>
      <c r="L77" s="70">
        <f t="shared" si="64"/>
        <v>7</v>
      </c>
      <c r="M77" s="70">
        <f t="shared" si="65"/>
        <v>4</v>
      </c>
      <c r="N77" s="70">
        <f t="shared" si="66"/>
        <v>11</v>
      </c>
      <c r="O77" s="70">
        <f t="shared" si="67"/>
        <v>2</v>
      </c>
      <c r="P77" s="70">
        <v>5</v>
      </c>
      <c r="Q77" s="70">
        <v>7</v>
      </c>
      <c r="R77" s="70">
        <v>12</v>
      </c>
      <c r="S77" s="70">
        <v>1</v>
      </c>
      <c r="T77" s="70">
        <v>2</v>
      </c>
      <c r="U77" s="70">
        <v>4</v>
      </c>
      <c r="V77" s="70">
        <v>6</v>
      </c>
      <c r="W77" s="70">
        <v>1</v>
      </c>
      <c r="X77" s="70">
        <v>2</v>
      </c>
      <c r="Y77" s="70">
        <v>6</v>
      </c>
      <c r="Z77" s="70">
        <v>8</v>
      </c>
      <c r="AA77" s="70">
        <v>1</v>
      </c>
      <c r="AB77" s="70">
        <v>6</v>
      </c>
      <c r="AC77" s="70">
        <v>4</v>
      </c>
      <c r="AD77" s="70">
        <v>10</v>
      </c>
      <c r="AE77" s="70">
        <v>1</v>
      </c>
      <c r="AF77" s="70">
        <v>5</v>
      </c>
      <c r="AG77" s="70">
        <v>4</v>
      </c>
      <c r="AH77" s="70">
        <v>9</v>
      </c>
      <c r="AI77" s="70">
        <v>1</v>
      </c>
      <c r="AJ77" s="70">
        <v>10</v>
      </c>
      <c r="AK77" s="70">
        <v>4</v>
      </c>
      <c r="AL77" s="70">
        <v>14</v>
      </c>
      <c r="AM77" s="70">
        <v>1</v>
      </c>
      <c r="AN77" s="70">
        <f t="shared" si="68"/>
        <v>30</v>
      </c>
      <c r="AO77" s="70">
        <f t="shared" si="69"/>
        <v>29</v>
      </c>
      <c r="AP77" s="70">
        <f t="shared" si="70"/>
        <v>59</v>
      </c>
      <c r="AQ77" s="70">
        <f t="shared" si="71"/>
        <v>6</v>
      </c>
      <c r="AR77" s="70">
        <v>0</v>
      </c>
      <c r="AS77" s="70">
        <v>0</v>
      </c>
      <c r="AT77" s="70">
        <v>0</v>
      </c>
      <c r="AU77" s="70">
        <v>0</v>
      </c>
      <c r="AV77" s="70">
        <v>0</v>
      </c>
      <c r="AW77" s="70">
        <v>0</v>
      </c>
      <c r="AX77" s="70">
        <v>0</v>
      </c>
      <c r="AY77" s="70">
        <v>0</v>
      </c>
      <c r="AZ77" s="70">
        <v>0</v>
      </c>
      <c r="BA77" s="70">
        <v>0</v>
      </c>
      <c r="BB77" s="70">
        <v>0</v>
      </c>
      <c r="BC77" s="70">
        <v>0</v>
      </c>
      <c r="BD77" s="70">
        <f t="shared" si="72"/>
        <v>0</v>
      </c>
      <c r="BE77" s="70">
        <f t="shared" si="73"/>
        <v>0</v>
      </c>
      <c r="BF77" s="70">
        <f t="shared" si="74"/>
        <v>0</v>
      </c>
      <c r="BG77" s="70">
        <f t="shared" si="75"/>
        <v>0</v>
      </c>
      <c r="BH77" s="70">
        <f t="shared" si="76"/>
        <v>37</v>
      </c>
      <c r="BI77" s="70">
        <f t="shared" si="77"/>
        <v>33</v>
      </c>
      <c r="BJ77" s="70">
        <f t="shared" si="78"/>
        <v>70</v>
      </c>
      <c r="BK77" s="70">
        <f t="shared" si="79"/>
        <v>8</v>
      </c>
    </row>
    <row r="78" spans="1:63" x14ac:dyDescent="0.45">
      <c r="A78" s="72">
        <v>70</v>
      </c>
      <c r="B78" s="72">
        <v>17010081</v>
      </c>
      <c r="C78" s="71" t="s">
        <v>536</v>
      </c>
      <c r="D78" s="70">
        <v>11</v>
      </c>
      <c r="E78" s="70">
        <v>11</v>
      </c>
      <c r="F78" s="70">
        <f t="shared" si="62"/>
        <v>22</v>
      </c>
      <c r="G78" s="70">
        <v>1</v>
      </c>
      <c r="H78" s="70">
        <v>8</v>
      </c>
      <c r="I78" s="70">
        <v>12</v>
      </c>
      <c r="J78" s="70">
        <f t="shared" si="63"/>
        <v>20</v>
      </c>
      <c r="K78" s="70">
        <v>1</v>
      </c>
      <c r="L78" s="70">
        <f t="shared" si="64"/>
        <v>19</v>
      </c>
      <c r="M78" s="70">
        <f t="shared" si="65"/>
        <v>23</v>
      </c>
      <c r="N78" s="70">
        <f t="shared" si="66"/>
        <v>42</v>
      </c>
      <c r="O78" s="70">
        <f t="shared" si="67"/>
        <v>2</v>
      </c>
      <c r="P78" s="70">
        <v>11</v>
      </c>
      <c r="Q78" s="70">
        <v>11</v>
      </c>
      <c r="R78" s="70">
        <v>22</v>
      </c>
      <c r="S78" s="70">
        <v>1</v>
      </c>
      <c r="T78" s="70">
        <v>7</v>
      </c>
      <c r="U78" s="70">
        <v>5</v>
      </c>
      <c r="V78" s="70">
        <v>12</v>
      </c>
      <c r="W78" s="70">
        <v>1</v>
      </c>
      <c r="X78" s="70">
        <v>9</v>
      </c>
      <c r="Y78" s="70">
        <v>7</v>
      </c>
      <c r="Z78" s="70">
        <v>16</v>
      </c>
      <c r="AA78" s="70">
        <v>1</v>
      </c>
      <c r="AB78" s="70">
        <v>13</v>
      </c>
      <c r="AC78" s="70">
        <v>7</v>
      </c>
      <c r="AD78" s="70">
        <v>20</v>
      </c>
      <c r="AE78" s="70">
        <v>1</v>
      </c>
      <c r="AF78" s="70">
        <v>12</v>
      </c>
      <c r="AG78" s="70">
        <v>8</v>
      </c>
      <c r="AH78" s="70">
        <v>20</v>
      </c>
      <c r="AI78" s="70">
        <v>1</v>
      </c>
      <c r="AJ78" s="70">
        <v>9</v>
      </c>
      <c r="AK78" s="70">
        <v>4</v>
      </c>
      <c r="AL78" s="70">
        <v>13</v>
      </c>
      <c r="AM78" s="70">
        <v>1</v>
      </c>
      <c r="AN78" s="70">
        <f t="shared" si="68"/>
        <v>61</v>
      </c>
      <c r="AO78" s="70">
        <f t="shared" si="69"/>
        <v>42</v>
      </c>
      <c r="AP78" s="70">
        <f t="shared" si="70"/>
        <v>103</v>
      </c>
      <c r="AQ78" s="70">
        <f t="shared" si="71"/>
        <v>6</v>
      </c>
      <c r="AR78" s="70">
        <v>9</v>
      </c>
      <c r="AS78" s="70">
        <v>5</v>
      </c>
      <c r="AT78" s="70">
        <v>14</v>
      </c>
      <c r="AU78" s="70">
        <v>1</v>
      </c>
      <c r="AV78" s="70">
        <v>18</v>
      </c>
      <c r="AW78" s="70">
        <v>14</v>
      </c>
      <c r="AX78" s="70">
        <v>32</v>
      </c>
      <c r="AY78" s="70">
        <v>1</v>
      </c>
      <c r="AZ78" s="70">
        <v>12</v>
      </c>
      <c r="BA78" s="70">
        <v>6</v>
      </c>
      <c r="BB78" s="70">
        <v>18</v>
      </c>
      <c r="BC78" s="70">
        <v>1</v>
      </c>
      <c r="BD78" s="70">
        <f t="shared" si="72"/>
        <v>39</v>
      </c>
      <c r="BE78" s="70">
        <f t="shared" si="73"/>
        <v>25</v>
      </c>
      <c r="BF78" s="70">
        <f t="shared" si="74"/>
        <v>64</v>
      </c>
      <c r="BG78" s="70">
        <f t="shared" si="75"/>
        <v>3</v>
      </c>
      <c r="BH78" s="70">
        <f t="shared" si="76"/>
        <v>119</v>
      </c>
      <c r="BI78" s="70">
        <f t="shared" si="77"/>
        <v>90</v>
      </c>
      <c r="BJ78" s="70">
        <f t="shared" si="78"/>
        <v>209</v>
      </c>
      <c r="BK78" s="70">
        <f t="shared" si="79"/>
        <v>11</v>
      </c>
    </row>
    <row r="79" spans="1:63" x14ac:dyDescent="0.45">
      <c r="A79" s="72">
        <v>71</v>
      </c>
      <c r="B79" s="72">
        <v>17010082</v>
      </c>
      <c r="C79" s="71" t="s">
        <v>175</v>
      </c>
      <c r="D79" s="70">
        <v>0</v>
      </c>
      <c r="E79" s="70">
        <v>0</v>
      </c>
      <c r="F79" s="70">
        <f t="shared" si="62"/>
        <v>0</v>
      </c>
      <c r="G79" s="70">
        <v>0</v>
      </c>
      <c r="H79" s="70">
        <v>0</v>
      </c>
      <c r="I79" s="70">
        <v>0</v>
      </c>
      <c r="J79" s="70">
        <f t="shared" si="63"/>
        <v>0</v>
      </c>
      <c r="K79" s="70">
        <v>0</v>
      </c>
      <c r="L79" s="70">
        <f t="shared" si="64"/>
        <v>0</v>
      </c>
      <c r="M79" s="70">
        <f t="shared" si="65"/>
        <v>0</v>
      </c>
      <c r="N79" s="70">
        <f t="shared" si="66"/>
        <v>0</v>
      </c>
      <c r="O79" s="70">
        <f t="shared" si="67"/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1</v>
      </c>
      <c r="Y79" s="70">
        <v>0</v>
      </c>
      <c r="Z79" s="70">
        <v>1</v>
      </c>
      <c r="AA79" s="70">
        <v>1</v>
      </c>
      <c r="AB79" s="70">
        <v>1</v>
      </c>
      <c r="AC79" s="70">
        <v>1</v>
      </c>
      <c r="AD79" s="70">
        <v>2</v>
      </c>
      <c r="AE79" s="70">
        <v>1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f t="shared" si="68"/>
        <v>2</v>
      </c>
      <c r="AO79" s="70">
        <f t="shared" si="69"/>
        <v>1</v>
      </c>
      <c r="AP79" s="70">
        <f t="shared" si="70"/>
        <v>3</v>
      </c>
      <c r="AQ79" s="70">
        <f t="shared" si="71"/>
        <v>2</v>
      </c>
      <c r="AR79" s="70">
        <v>0</v>
      </c>
      <c r="AS79" s="70">
        <v>0</v>
      </c>
      <c r="AT79" s="70">
        <v>0</v>
      </c>
      <c r="AU79" s="70">
        <v>0</v>
      </c>
      <c r="AV79" s="70">
        <v>0</v>
      </c>
      <c r="AW79" s="70">
        <v>0</v>
      </c>
      <c r="AX79" s="70">
        <v>0</v>
      </c>
      <c r="AY79" s="70">
        <v>0</v>
      </c>
      <c r="AZ79" s="70">
        <v>0</v>
      </c>
      <c r="BA79" s="70">
        <v>0</v>
      </c>
      <c r="BB79" s="70">
        <v>0</v>
      </c>
      <c r="BC79" s="70">
        <v>0</v>
      </c>
      <c r="BD79" s="70">
        <f t="shared" si="72"/>
        <v>0</v>
      </c>
      <c r="BE79" s="70">
        <f t="shared" si="73"/>
        <v>0</v>
      </c>
      <c r="BF79" s="70">
        <f t="shared" si="74"/>
        <v>0</v>
      </c>
      <c r="BG79" s="70">
        <f t="shared" si="75"/>
        <v>0</v>
      </c>
      <c r="BH79" s="70">
        <f t="shared" si="76"/>
        <v>2</v>
      </c>
      <c r="BI79" s="70">
        <f t="shared" si="77"/>
        <v>1</v>
      </c>
      <c r="BJ79" s="70">
        <f t="shared" si="78"/>
        <v>3</v>
      </c>
      <c r="BK79" s="70">
        <f t="shared" si="79"/>
        <v>2</v>
      </c>
    </row>
    <row r="80" spans="1:63" x14ac:dyDescent="0.45">
      <c r="A80" s="72">
        <v>72</v>
      </c>
      <c r="B80" s="72">
        <v>17010083</v>
      </c>
      <c r="C80" s="71" t="s">
        <v>535</v>
      </c>
      <c r="D80" s="70">
        <v>3</v>
      </c>
      <c r="E80" s="70">
        <v>1</v>
      </c>
      <c r="F80" s="70">
        <f t="shared" si="62"/>
        <v>4</v>
      </c>
      <c r="G80" s="70">
        <v>1</v>
      </c>
      <c r="H80" s="70">
        <v>6</v>
      </c>
      <c r="I80" s="70">
        <v>5</v>
      </c>
      <c r="J80" s="70">
        <f t="shared" si="63"/>
        <v>11</v>
      </c>
      <c r="K80" s="70">
        <v>1</v>
      </c>
      <c r="L80" s="70">
        <f t="shared" si="64"/>
        <v>9</v>
      </c>
      <c r="M80" s="70">
        <f t="shared" si="65"/>
        <v>6</v>
      </c>
      <c r="N80" s="70">
        <f t="shared" si="66"/>
        <v>15</v>
      </c>
      <c r="O80" s="70">
        <f t="shared" si="67"/>
        <v>2</v>
      </c>
      <c r="P80" s="70">
        <v>8</v>
      </c>
      <c r="Q80" s="70">
        <v>6</v>
      </c>
      <c r="R80" s="70">
        <v>14</v>
      </c>
      <c r="S80" s="70">
        <v>1</v>
      </c>
      <c r="T80" s="70">
        <v>4</v>
      </c>
      <c r="U80" s="70">
        <v>4</v>
      </c>
      <c r="V80" s="70">
        <v>8</v>
      </c>
      <c r="W80" s="70">
        <v>1</v>
      </c>
      <c r="X80" s="70">
        <v>1</v>
      </c>
      <c r="Y80" s="70">
        <v>4</v>
      </c>
      <c r="Z80" s="70">
        <v>5</v>
      </c>
      <c r="AA80" s="70">
        <v>1</v>
      </c>
      <c r="AB80" s="70">
        <v>4</v>
      </c>
      <c r="AC80" s="70">
        <v>3</v>
      </c>
      <c r="AD80" s="70">
        <v>7</v>
      </c>
      <c r="AE80" s="70">
        <v>1</v>
      </c>
      <c r="AF80" s="70">
        <v>9</v>
      </c>
      <c r="AG80" s="70">
        <v>3</v>
      </c>
      <c r="AH80" s="70">
        <v>12</v>
      </c>
      <c r="AI80" s="70">
        <v>1</v>
      </c>
      <c r="AJ80" s="70">
        <v>5</v>
      </c>
      <c r="AK80" s="70">
        <v>8</v>
      </c>
      <c r="AL80" s="70">
        <v>13</v>
      </c>
      <c r="AM80" s="70">
        <v>1</v>
      </c>
      <c r="AN80" s="70">
        <f t="shared" si="68"/>
        <v>31</v>
      </c>
      <c r="AO80" s="70">
        <f t="shared" si="69"/>
        <v>28</v>
      </c>
      <c r="AP80" s="70">
        <f t="shared" si="70"/>
        <v>59</v>
      </c>
      <c r="AQ80" s="70">
        <f t="shared" si="71"/>
        <v>6</v>
      </c>
      <c r="AR80" s="70">
        <v>8</v>
      </c>
      <c r="AS80" s="70">
        <v>4</v>
      </c>
      <c r="AT80" s="70">
        <v>12</v>
      </c>
      <c r="AU80" s="70">
        <v>1</v>
      </c>
      <c r="AV80" s="70">
        <v>7</v>
      </c>
      <c r="AW80" s="70">
        <v>4</v>
      </c>
      <c r="AX80" s="70">
        <v>11</v>
      </c>
      <c r="AY80" s="70">
        <v>1</v>
      </c>
      <c r="AZ80" s="70">
        <v>14</v>
      </c>
      <c r="BA80" s="70">
        <v>3</v>
      </c>
      <c r="BB80" s="70">
        <v>17</v>
      </c>
      <c r="BC80" s="70">
        <v>1</v>
      </c>
      <c r="BD80" s="70">
        <f t="shared" si="72"/>
        <v>29</v>
      </c>
      <c r="BE80" s="70">
        <f t="shared" si="73"/>
        <v>11</v>
      </c>
      <c r="BF80" s="70">
        <f t="shared" si="74"/>
        <v>40</v>
      </c>
      <c r="BG80" s="70">
        <f t="shared" si="75"/>
        <v>3</v>
      </c>
      <c r="BH80" s="70">
        <f t="shared" si="76"/>
        <v>69</v>
      </c>
      <c r="BI80" s="70">
        <f t="shared" si="77"/>
        <v>45</v>
      </c>
      <c r="BJ80" s="70">
        <f t="shared" si="78"/>
        <v>114</v>
      </c>
      <c r="BK80" s="70">
        <f t="shared" si="79"/>
        <v>11</v>
      </c>
    </row>
    <row r="81" spans="1:63" x14ac:dyDescent="0.45">
      <c r="A81" s="72">
        <v>73</v>
      </c>
      <c r="B81" s="72">
        <v>17010084</v>
      </c>
      <c r="C81" s="71" t="s">
        <v>170</v>
      </c>
      <c r="D81" s="70">
        <v>6</v>
      </c>
      <c r="E81" s="70">
        <v>2</v>
      </c>
      <c r="F81" s="70">
        <f t="shared" si="62"/>
        <v>8</v>
      </c>
      <c r="G81" s="70">
        <v>1</v>
      </c>
      <c r="H81" s="70">
        <v>1</v>
      </c>
      <c r="I81" s="70">
        <v>4</v>
      </c>
      <c r="J81" s="70">
        <f t="shared" si="63"/>
        <v>5</v>
      </c>
      <c r="K81" s="70">
        <v>1</v>
      </c>
      <c r="L81" s="70">
        <f t="shared" si="64"/>
        <v>7</v>
      </c>
      <c r="M81" s="70">
        <f t="shared" si="65"/>
        <v>6</v>
      </c>
      <c r="N81" s="70">
        <f t="shared" si="66"/>
        <v>13</v>
      </c>
      <c r="O81" s="70">
        <f t="shared" si="67"/>
        <v>2</v>
      </c>
      <c r="P81" s="70">
        <v>2</v>
      </c>
      <c r="Q81" s="70">
        <v>2</v>
      </c>
      <c r="R81" s="70">
        <v>4</v>
      </c>
      <c r="S81" s="70">
        <v>1</v>
      </c>
      <c r="T81" s="70">
        <v>4</v>
      </c>
      <c r="U81" s="70">
        <v>4</v>
      </c>
      <c r="V81" s="70">
        <v>8</v>
      </c>
      <c r="W81" s="70">
        <v>1</v>
      </c>
      <c r="X81" s="70">
        <v>1</v>
      </c>
      <c r="Y81" s="70">
        <v>2</v>
      </c>
      <c r="Z81" s="70">
        <v>3</v>
      </c>
      <c r="AA81" s="70">
        <v>1</v>
      </c>
      <c r="AB81" s="70">
        <v>1</v>
      </c>
      <c r="AC81" s="70">
        <v>4</v>
      </c>
      <c r="AD81" s="70">
        <v>5</v>
      </c>
      <c r="AE81" s="70">
        <v>1</v>
      </c>
      <c r="AF81" s="70">
        <v>3</v>
      </c>
      <c r="AG81" s="70">
        <v>5</v>
      </c>
      <c r="AH81" s="70">
        <v>8</v>
      </c>
      <c r="AI81" s="70">
        <v>1</v>
      </c>
      <c r="AJ81" s="70">
        <v>4</v>
      </c>
      <c r="AK81" s="70">
        <v>3</v>
      </c>
      <c r="AL81" s="70">
        <v>7</v>
      </c>
      <c r="AM81" s="70">
        <v>1</v>
      </c>
      <c r="AN81" s="70">
        <f t="shared" si="68"/>
        <v>15</v>
      </c>
      <c r="AO81" s="70">
        <f t="shared" si="69"/>
        <v>20</v>
      </c>
      <c r="AP81" s="70">
        <f t="shared" si="70"/>
        <v>35</v>
      </c>
      <c r="AQ81" s="70">
        <f t="shared" si="71"/>
        <v>6</v>
      </c>
      <c r="AR81" s="70">
        <v>0</v>
      </c>
      <c r="AS81" s="70">
        <v>0</v>
      </c>
      <c r="AT81" s="70">
        <v>0</v>
      </c>
      <c r="AU81" s="70">
        <v>0</v>
      </c>
      <c r="AV81" s="70">
        <v>0</v>
      </c>
      <c r="AW81" s="70">
        <v>0</v>
      </c>
      <c r="AX81" s="70">
        <v>0</v>
      </c>
      <c r="AY81" s="70">
        <v>0</v>
      </c>
      <c r="AZ81" s="70">
        <v>0</v>
      </c>
      <c r="BA81" s="70">
        <v>0</v>
      </c>
      <c r="BB81" s="70">
        <v>0</v>
      </c>
      <c r="BC81" s="70">
        <v>0</v>
      </c>
      <c r="BD81" s="70">
        <f t="shared" si="72"/>
        <v>0</v>
      </c>
      <c r="BE81" s="70">
        <f t="shared" si="73"/>
        <v>0</v>
      </c>
      <c r="BF81" s="70">
        <f t="shared" si="74"/>
        <v>0</v>
      </c>
      <c r="BG81" s="70">
        <f t="shared" si="75"/>
        <v>0</v>
      </c>
      <c r="BH81" s="70">
        <f t="shared" si="76"/>
        <v>22</v>
      </c>
      <c r="BI81" s="70">
        <f t="shared" si="77"/>
        <v>26</v>
      </c>
      <c r="BJ81" s="70">
        <f t="shared" si="78"/>
        <v>48</v>
      </c>
      <c r="BK81" s="70">
        <f t="shared" si="79"/>
        <v>8</v>
      </c>
    </row>
    <row r="82" spans="1:63" x14ac:dyDescent="0.45">
      <c r="A82" s="72">
        <v>74</v>
      </c>
      <c r="B82" s="72">
        <v>17010086</v>
      </c>
      <c r="C82" s="71" t="s">
        <v>534</v>
      </c>
      <c r="D82" s="70">
        <v>2</v>
      </c>
      <c r="E82" s="70">
        <v>1</v>
      </c>
      <c r="F82" s="70">
        <f t="shared" si="62"/>
        <v>3</v>
      </c>
      <c r="G82" s="70">
        <v>1</v>
      </c>
      <c r="H82" s="70">
        <v>7</v>
      </c>
      <c r="I82" s="70">
        <v>1</v>
      </c>
      <c r="J82" s="70">
        <f t="shared" si="63"/>
        <v>8</v>
      </c>
      <c r="K82" s="70">
        <v>1</v>
      </c>
      <c r="L82" s="70">
        <f t="shared" si="64"/>
        <v>9</v>
      </c>
      <c r="M82" s="70">
        <f t="shared" si="65"/>
        <v>2</v>
      </c>
      <c r="N82" s="70">
        <f t="shared" si="66"/>
        <v>11</v>
      </c>
      <c r="O82" s="70">
        <f t="shared" si="67"/>
        <v>2</v>
      </c>
      <c r="P82" s="70">
        <v>1</v>
      </c>
      <c r="Q82" s="70">
        <v>0</v>
      </c>
      <c r="R82" s="70">
        <v>1</v>
      </c>
      <c r="S82" s="70">
        <v>1</v>
      </c>
      <c r="T82" s="70">
        <v>3</v>
      </c>
      <c r="U82" s="70">
        <v>4</v>
      </c>
      <c r="V82" s="70">
        <v>7</v>
      </c>
      <c r="W82" s="70">
        <v>1</v>
      </c>
      <c r="X82" s="70">
        <v>8</v>
      </c>
      <c r="Y82" s="70">
        <v>1</v>
      </c>
      <c r="Z82" s="70">
        <v>9</v>
      </c>
      <c r="AA82" s="70">
        <v>1</v>
      </c>
      <c r="AB82" s="70">
        <v>6</v>
      </c>
      <c r="AC82" s="70">
        <v>3</v>
      </c>
      <c r="AD82" s="70">
        <v>9</v>
      </c>
      <c r="AE82" s="70">
        <v>1</v>
      </c>
      <c r="AF82" s="70">
        <v>6</v>
      </c>
      <c r="AG82" s="70">
        <v>1</v>
      </c>
      <c r="AH82" s="70">
        <v>7</v>
      </c>
      <c r="AI82" s="70">
        <v>1</v>
      </c>
      <c r="AJ82" s="70">
        <v>2</v>
      </c>
      <c r="AK82" s="70">
        <v>3</v>
      </c>
      <c r="AL82" s="70">
        <v>5</v>
      </c>
      <c r="AM82" s="70">
        <v>1</v>
      </c>
      <c r="AN82" s="70">
        <f t="shared" si="68"/>
        <v>26</v>
      </c>
      <c r="AO82" s="70">
        <f t="shared" si="69"/>
        <v>12</v>
      </c>
      <c r="AP82" s="70">
        <f t="shared" si="70"/>
        <v>38</v>
      </c>
      <c r="AQ82" s="70">
        <f t="shared" si="71"/>
        <v>6</v>
      </c>
      <c r="AR82" s="70">
        <v>7</v>
      </c>
      <c r="AS82" s="70">
        <v>3</v>
      </c>
      <c r="AT82" s="70">
        <v>10</v>
      </c>
      <c r="AU82" s="70">
        <v>1</v>
      </c>
      <c r="AV82" s="70">
        <v>2</v>
      </c>
      <c r="AW82" s="70">
        <v>2</v>
      </c>
      <c r="AX82" s="70">
        <v>4</v>
      </c>
      <c r="AY82" s="70">
        <v>1</v>
      </c>
      <c r="AZ82" s="70">
        <v>6</v>
      </c>
      <c r="BA82" s="70">
        <v>7</v>
      </c>
      <c r="BB82" s="70">
        <v>13</v>
      </c>
      <c r="BC82" s="70">
        <v>1</v>
      </c>
      <c r="BD82" s="70">
        <f t="shared" si="72"/>
        <v>15</v>
      </c>
      <c r="BE82" s="70">
        <f t="shared" si="73"/>
        <v>12</v>
      </c>
      <c r="BF82" s="70">
        <f t="shared" si="74"/>
        <v>27</v>
      </c>
      <c r="BG82" s="70">
        <f t="shared" si="75"/>
        <v>3</v>
      </c>
      <c r="BH82" s="70">
        <f t="shared" si="76"/>
        <v>50</v>
      </c>
      <c r="BI82" s="70">
        <f t="shared" si="77"/>
        <v>26</v>
      </c>
      <c r="BJ82" s="70">
        <f t="shared" si="78"/>
        <v>76</v>
      </c>
      <c r="BK82" s="70">
        <f t="shared" si="79"/>
        <v>11</v>
      </c>
    </row>
    <row r="83" spans="1:63" x14ac:dyDescent="0.45">
      <c r="A83" s="72">
        <v>75</v>
      </c>
      <c r="B83" s="72">
        <v>17010087</v>
      </c>
      <c r="C83" s="71" t="s">
        <v>162</v>
      </c>
      <c r="D83" s="70">
        <v>0</v>
      </c>
      <c r="E83" s="70">
        <v>0</v>
      </c>
      <c r="F83" s="70">
        <f t="shared" si="62"/>
        <v>0</v>
      </c>
      <c r="G83" s="70">
        <v>0</v>
      </c>
      <c r="H83" s="70">
        <v>0</v>
      </c>
      <c r="I83" s="70">
        <v>0</v>
      </c>
      <c r="J83" s="70">
        <f t="shared" si="63"/>
        <v>0</v>
      </c>
      <c r="K83" s="70">
        <v>0</v>
      </c>
      <c r="L83" s="70">
        <f t="shared" si="64"/>
        <v>0</v>
      </c>
      <c r="M83" s="70">
        <f t="shared" si="65"/>
        <v>0</v>
      </c>
      <c r="N83" s="70">
        <f t="shared" si="66"/>
        <v>0</v>
      </c>
      <c r="O83" s="70">
        <f t="shared" si="67"/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0">
        <v>0</v>
      </c>
      <c r="W83" s="70">
        <v>0</v>
      </c>
      <c r="X83" s="70">
        <v>0</v>
      </c>
      <c r="Y83" s="70">
        <v>0</v>
      </c>
      <c r="Z83" s="70">
        <v>0</v>
      </c>
      <c r="AA83" s="70">
        <v>0</v>
      </c>
      <c r="AB83" s="70">
        <v>0</v>
      </c>
      <c r="AC83" s="70">
        <v>0</v>
      </c>
      <c r="AD83" s="70">
        <v>0</v>
      </c>
      <c r="AE83" s="70">
        <v>0</v>
      </c>
      <c r="AF83" s="70">
        <v>0</v>
      </c>
      <c r="AG83" s="70">
        <v>0</v>
      </c>
      <c r="AH83" s="70">
        <v>0</v>
      </c>
      <c r="AI83" s="70">
        <v>0</v>
      </c>
      <c r="AJ83" s="70">
        <v>0</v>
      </c>
      <c r="AK83" s="70">
        <v>0</v>
      </c>
      <c r="AL83" s="70">
        <v>0</v>
      </c>
      <c r="AM83" s="70">
        <v>0</v>
      </c>
      <c r="AN83" s="70">
        <f t="shared" si="68"/>
        <v>0</v>
      </c>
      <c r="AO83" s="70">
        <f t="shared" si="69"/>
        <v>0</v>
      </c>
      <c r="AP83" s="70">
        <f t="shared" si="70"/>
        <v>0</v>
      </c>
      <c r="AQ83" s="70">
        <f t="shared" si="71"/>
        <v>0</v>
      </c>
      <c r="AR83" s="70">
        <v>0</v>
      </c>
      <c r="AS83" s="70">
        <v>0</v>
      </c>
      <c r="AT83" s="70">
        <v>0</v>
      </c>
      <c r="AU83" s="70">
        <v>0</v>
      </c>
      <c r="AV83" s="70">
        <v>0</v>
      </c>
      <c r="AW83" s="70">
        <v>0</v>
      </c>
      <c r="AX83" s="70">
        <v>0</v>
      </c>
      <c r="AY83" s="70">
        <v>0</v>
      </c>
      <c r="AZ83" s="70">
        <v>0</v>
      </c>
      <c r="BA83" s="70">
        <v>0</v>
      </c>
      <c r="BB83" s="70">
        <v>0</v>
      </c>
      <c r="BC83" s="70">
        <v>0</v>
      </c>
      <c r="BD83" s="70">
        <f t="shared" si="72"/>
        <v>0</v>
      </c>
      <c r="BE83" s="70">
        <f t="shared" si="73"/>
        <v>0</v>
      </c>
      <c r="BF83" s="70">
        <f t="shared" si="74"/>
        <v>0</v>
      </c>
      <c r="BG83" s="70">
        <f t="shared" si="75"/>
        <v>0</v>
      </c>
      <c r="BH83" s="70">
        <f t="shared" si="76"/>
        <v>0</v>
      </c>
      <c r="BI83" s="70">
        <f t="shared" si="77"/>
        <v>0</v>
      </c>
      <c r="BJ83" s="70">
        <f t="shared" si="78"/>
        <v>0</v>
      </c>
      <c r="BK83" s="70">
        <f t="shared" si="79"/>
        <v>0</v>
      </c>
    </row>
    <row r="84" spans="1:63" x14ac:dyDescent="0.45">
      <c r="A84" s="80">
        <v>76</v>
      </c>
      <c r="B84" s="80">
        <v>17010088</v>
      </c>
      <c r="C84" s="79" t="s">
        <v>159</v>
      </c>
      <c r="D84" s="78">
        <v>2</v>
      </c>
      <c r="E84" s="78">
        <v>12</v>
      </c>
      <c r="F84" s="78">
        <f t="shared" si="62"/>
        <v>14</v>
      </c>
      <c r="G84" s="78">
        <v>1</v>
      </c>
      <c r="H84" s="78">
        <v>1</v>
      </c>
      <c r="I84" s="78">
        <v>2</v>
      </c>
      <c r="J84" s="78">
        <f t="shared" si="63"/>
        <v>3</v>
      </c>
      <c r="K84" s="78">
        <v>1</v>
      </c>
      <c r="L84" s="78">
        <f t="shared" si="64"/>
        <v>3</v>
      </c>
      <c r="M84" s="78">
        <f t="shared" si="65"/>
        <v>14</v>
      </c>
      <c r="N84" s="78">
        <f t="shared" si="66"/>
        <v>17</v>
      </c>
      <c r="O84" s="78">
        <f t="shared" si="67"/>
        <v>2</v>
      </c>
      <c r="P84" s="78">
        <v>6</v>
      </c>
      <c r="Q84" s="78">
        <v>3</v>
      </c>
      <c r="R84" s="78">
        <v>9</v>
      </c>
      <c r="S84" s="78">
        <v>1</v>
      </c>
      <c r="T84" s="78">
        <v>4</v>
      </c>
      <c r="U84" s="78">
        <v>5</v>
      </c>
      <c r="V84" s="78">
        <v>9</v>
      </c>
      <c r="W84" s="78">
        <v>1</v>
      </c>
      <c r="X84" s="78">
        <v>1</v>
      </c>
      <c r="Y84" s="78">
        <v>3</v>
      </c>
      <c r="Z84" s="78">
        <v>4</v>
      </c>
      <c r="AA84" s="78">
        <v>1</v>
      </c>
      <c r="AB84" s="78">
        <v>5</v>
      </c>
      <c r="AC84" s="78">
        <v>3</v>
      </c>
      <c r="AD84" s="78">
        <v>8</v>
      </c>
      <c r="AE84" s="78">
        <v>1</v>
      </c>
      <c r="AF84" s="78">
        <v>5</v>
      </c>
      <c r="AG84" s="78">
        <v>5</v>
      </c>
      <c r="AH84" s="78">
        <v>10</v>
      </c>
      <c r="AI84" s="78">
        <v>1</v>
      </c>
      <c r="AJ84" s="78">
        <v>6</v>
      </c>
      <c r="AK84" s="78">
        <v>5</v>
      </c>
      <c r="AL84" s="78">
        <v>11</v>
      </c>
      <c r="AM84" s="78">
        <v>1</v>
      </c>
      <c r="AN84" s="78">
        <f t="shared" si="68"/>
        <v>27</v>
      </c>
      <c r="AO84" s="78">
        <f t="shared" si="69"/>
        <v>24</v>
      </c>
      <c r="AP84" s="78">
        <f t="shared" si="70"/>
        <v>51</v>
      </c>
      <c r="AQ84" s="78">
        <f t="shared" si="71"/>
        <v>6</v>
      </c>
      <c r="AR84" s="78">
        <v>0</v>
      </c>
      <c r="AS84" s="78">
        <v>0</v>
      </c>
      <c r="AT84" s="78">
        <v>0</v>
      </c>
      <c r="AU84" s="78">
        <v>0</v>
      </c>
      <c r="AV84" s="78">
        <v>0</v>
      </c>
      <c r="AW84" s="78">
        <v>0</v>
      </c>
      <c r="AX84" s="78">
        <v>0</v>
      </c>
      <c r="AY84" s="78">
        <v>0</v>
      </c>
      <c r="AZ84" s="78">
        <v>0</v>
      </c>
      <c r="BA84" s="78">
        <v>0</v>
      </c>
      <c r="BB84" s="78">
        <v>0</v>
      </c>
      <c r="BC84" s="78">
        <v>0</v>
      </c>
      <c r="BD84" s="78">
        <f t="shared" si="72"/>
        <v>0</v>
      </c>
      <c r="BE84" s="78">
        <f t="shared" si="73"/>
        <v>0</v>
      </c>
      <c r="BF84" s="78">
        <f t="shared" si="74"/>
        <v>0</v>
      </c>
      <c r="BG84" s="78">
        <f t="shared" si="75"/>
        <v>0</v>
      </c>
      <c r="BH84" s="78">
        <f t="shared" si="76"/>
        <v>30</v>
      </c>
      <c r="BI84" s="78">
        <f t="shared" si="77"/>
        <v>38</v>
      </c>
      <c r="BJ84" s="78">
        <f t="shared" si="78"/>
        <v>68</v>
      </c>
      <c r="BK84" s="78">
        <f t="shared" si="79"/>
        <v>8</v>
      </c>
    </row>
    <row r="85" spans="1:63" x14ac:dyDescent="0.45">
      <c r="A85" s="77"/>
      <c r="B85" s="77"/>
      <c r="C85" s="76" t="s">
        <v>338</v>
      </c>
      <c r="D85" s="63">
        <f t="shared" ref="D85:AI85" si="80">SUM(D86:D92)</f>
        <v>33</v>
      </c>
      <c r="E85" s="63">
        <f t="shared" si="80"/>
        <v>41</v>
      </c>
      <c r="F85" s="63">
        <f t="shared" si="80"/>
        <v>74</v>
      </c>
      <c r="G85" s="63">
        <f t="shared" si="80"/>
        <v>7</v>
      </c>
      <c r="H85" s="63">
        <f t="shared" si="80"/>
        <v>33</v>
      </c>
      <c r="I85" s="63">
        <f t="shared" si="80"/>
        <v>24</v>
      </c>
      <c r="J85" s="63">
        <f t="shared" si="80"/>
        <v>57</v>
      </c>
      <c r="K85" s="63">
        <f t="shared" si="80"/>
        <v>7</v>
      </c>
      <c r="L85" s="63">
        <f t="shared" si="80"/>
        <v>66</v>
      </c>
      <c r="M85" s="63">
        <f t="shared" si="80"/>
        <v>65</v>
      </c>
      <c r="N85" s="63">
        <f t="shared" si="80"/>
        <v>131</v>
      </c>
      <c r="O85" s="63">
        <f t="shared" si="80"/>
        <v>14</v>
      </c>
      <c r="P85" s="63">
        <f t="shared" si="80"/>
        <v>37</v>
      </c>
      <c r="Q85" s="63">
        <f t="shared" si="80"/>
        <v>40</v>
      </c>
      <c r="R85" s="63">
        <f t="shared" si="80"/>
        <v>77</v>
      </c>
      <c r="S85" s="63">
        <f t="shared" si="80"/>
        <v>7</v>
      </c>
      <c r="T85" s="63">
        <f t="shared" si="80"/>
        <v>48</v>
      </c>
      <c r="U85" s="63">
        <f t="shared" si="80"/>
        <v>47</v>
      </c>
      <c r="V85" s="63">
        <f t="shared" si="80"/>
        <v>95</v>
      </c>
      <c r="W85" s="63">
        <f t="shared" si="80"/>
        <v>7</v>
      </c>
      <c r="X85" s="63">
        <f t="shared" si="80"/>
        <v>46</v>
      </c>
      <c r="Y85" s="63">
        <f t="shared" si="80"/>
        <v>51</v>
      </c>
      <c r="Z85" s="63">
        <f t="shared" si="80"/>
        <v>97</v>
      </c>
      <c r="AA85" s="63">
        <f t="shared" si="80"/>
        <v>7</v>
      </c>
      <c r="AB85" s="63">
        <f t="shared" si="80"/>
        <v>50</v>
      </c>
      <c r="AC85" s="63">
        <f t="shared" si="80"/>
        <v>30</v>
      </c>
      <c r="AD85" s="63">
        <f t="shared" si="80"/>
        <v>80</v>
      </c>
      <c r="AE85" s="63">
        <f t="shared" si="80"/>
        <v>7</v>
      </c>
      <c r="AF85" s="63">
        <f t="shared" si="80"/>
        <v>50</v>
      </c>
      <c r="AG85" s="63">
        <f t="shared" si="80"/>
        <v>54</v>
      </c>
      <c r="AH85" s="63">
        <f t="shared" si="80"/>
        <v>104</v>
      </c>
      <c r="AI85" s="63">
        <f t="shared" si="80"/>
        <v>7</v>
      </c>
      <c r="AJ85" s="63">
        <f t="shared" ref="AJ85:BK85" si="81">SUM(AJ86:AJ92)</f>
        <v>52</v>
      </c>
      <c r="AK85" s="63">
        <f t="shared" si="81"/>
        <v>46</v>
      </c>
      <c r="AL85" s="63">
        <f t="shared" si="81"/>
        <v>98</v>
      </c>
      <c r="AM85" s="63">
        <f t="shared" si="81"/>
        <v>7</v>
      </c>
      <c r="AN85" s="63">
        <f t="shared" si="81"/>
        <v>283</v>
      </c>
      <c r="AO85" s="63">
        <f t="shared" si="81"/>
        <v>268</v>
      </c>
      <c r="AP85" s="63">
        <f t="shared" si="81"/>
        <v>551</v>
      </c>
      <c r="AQ85" s="63">
        <f t="shared" si="81"/>
        <v>42</v>
      </c>
      <c r="AR85" s="63">
        <f t="shared" si="81"/>
        <v>10</v>
      </c>
      <c r="AS85" s="63">
        <f t="shared" si="81"/>
        <v>11</v>
      </c>
      <c r="AT85" s="63">
        <f t="shared" si="81"/>
        <v>21</v>
      </c>
      <c r="AU85" s="63">
        <f t="shared" si="81"/>
        <v>1</v>
      </c>
      <c r="AV85" s="63">
        <f t="shared" si="81"/>
        <v>10</v>
      </c>
      <c r="AW85" s="63">
        <f t="shared" si="81"/>
        <v>2</v>
      </c>
      <c r="AX85" s="63">
        <f t="shared" si="81"/>
        <v>12</v>
      </c>
      <c r="AY85" s="63">
        <f t="shared" si="81"/>
        <v>1</v>
      </c>
      <c r="AZ85" s="63">
        <f t="shared" si="81"/>
        <v>10</v>
      </c>
      <c r="BA85" s="63">
        <f t="shared" si="81"/>
        <v>6</v>
      </c>
      <c r="BB85" s="63">
        <f t="shared" si="81"/>
        <v>16</v>
      </c>
      <c r="BC85" s="63">
        <f t="shared" si="81"/>
        <v>1</v>
      </c>
      <c r="BD85" s="63">
        <f t="shared" si="81"/>
        <v>30</v>
      </c>
      <c r="BE85" s="63">
        <f t="shared" si="81"/>
        <v>19</v>
      </c>
      <c r="BF85" s="63">
        <f t="shared" si="81"/>
        <v>49</v>
      </c>
      <c r="BG85" s="63">
        <f t="shared" si="81"/>
        <v>3</v>
      </c>
      <c r="BH85" s="63">
        <f t="shared" si="81"/>
        <v>379</v>
      </c>
      <c r="BI85" s="63">
        <f t="shared" si="81"/>
        <v>352</v>
      </c>
      <c r="BJ85" s="63">
        <f t="shared" si="81"/>
        <v>731</v>
      </c>
      <c r="BK85" s="63">
        <f t="shared" si="81"/>
        <v>59</v>
      </c>
    </row>
    <row r="86" spans="1:63" x14ac:dyDescent="0.45">
      <c r="A86" s="75">
        <v>77</v>
      </c>
      <c r="B86" s="75">
        <v>17010089</v>
      </c>
      <c r="C86" s="74" t="s">
        <v>337</v>
      </c>
      <c r="D86" s="73">
        <v>9</v>
      </c>
      <c r="E86" s="73">
        <v>14</v>
      </c>
      <c r="F86" s="73">
        <f t="shared" ref="F86:F92" si="82">SUM(D86:E86)</f>
        <v>23</v>
      </c>
      <c r="G86" s="73">
        <v>1</v>
      </c>
      <c r="H86" s="73">
        <v>8</v>
      </c>
      <c r="I86" s="73">
        <v>9</v>
      </c>
      <c r="J86" s="73">
        <f t="shared" ref="J86:J92" si="83">SUM(H86:I86)</f>
        <v>17</v>
      </c>
      <c r="K86" s="73">
        <v>1</v>
      </c>
      <c r="L86" s="73">
        <f t="shared" ref="L86:M92" si="84">SUM(D86,H86)</f>
        <v>17</v>
      </c>
      <c r="M86" s="73">
        <f t="shared" si="84"/>
        <v>23</v>
      </c>
      <c r="N86" s="73">
        <f t="shared" ref="N86:N92" si="85">SUM(L86:M86)</f>
        <v>40</v>
      </c>
      <c r="O86" s="73">
        <f t="shared" ref="O86:O92" si="86">SUM(G86,K86)</f>
        <v>2</v>
      </c>
      <c r="P86" s="73">
        <v>11</v>
      </c>
      <c r="Q86" s="73">
        <v>11</v>
      </c>
      <c r="R86" s="73">
        <v>22</v>
      </c>
      <c r="S86" s="73">
        <v>1</v>
      </c>
      <c r="T86" s="73">
        <v>16</v>
      </c>
      <c r="U86" s="73">
        <v>12</v>
      </c>
      <c r="V86" s="73">
        <v>28</v>
      </c>
      <c r="W86" s="73">
        <v>1</v>
      </c>
      <c r="X86" s="73">
        <v>12</v>
      </c>
      <c r="Y86" s="73">
        <v>17</v>
      </c>
      <c r="Z86" s="73">
        <v>29</v>
      </c>
      <c r="AA86" s="73">
        <v>1</v>
      </c>
      <c r="AB86" s="73">
        <v>13</v>
      </c>
      <c r="AC86" s="73">
        <v>10</v>
      </c>
      <c r="AD86" s="73">
        <v>23</v>
      </c>
      <c r="AE86" s="73">
        <v>1</v>
      </c>
      <c r="AF86" s="73">
        <v>19</v>
      </c>
      <c r="AG86" s="73">
        <v>14</v>
      </c>
      <c r="AH86" s="73">
        <v>33</v>
      </c>
      <c r="AI86" s="73">
        <v>1</v>
      </c>
      <c r="AJ86" s="73">
        <v>12</v>
      </c>
      <c r="AK86" s="73">
        <v>13</v>
      </c>
      <c r="AL86" s="73">
        <v>25</v>
      </c>
      <c r="AM86" s="73">
        <v>1</v>
      </c>
      <c r="AN86" s="73">
        <f t="shared" ref="AN86:AO92" si="87">SUM(AJ86,AF86,AB86,X86,T86,P86)</f>
        <v>83</v>
      </c>
      <c r="AO86" s="73">
        <f t="shared" si="87"/>
        <v>77</v>
      </c>
      <c r="AP86" s="73">
        <f t="shared" ref="AP86:AP92" si="88">SUM(AN86:AO86)</f>
        <v>160</v>
      </c>
      <c r="AQ86" s="73">
        <f t="shared" ref="AQ86:AQ92" si="89">SUM(AM86,AI86,AE86,AA86,W86,S86)</f>
        <v>6</v>
      </c>
      <c r="AR86" s="73">
        <v>0</v>
      </c>
      <c r="AS86" s="73">
        <v>0</v>
      </c>
      <c r="AT86" s="73">
        <v>0</v>
      </c>
      <c r="AU86" s="73">
        <v>0</v>
      </c>
      <c r="AV86" s="73">
        <v>0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0</v>
      </c>
      <c r="BC86" s="73">
        <v>0</v>
      </c>
      <c r="BD86" s="73">
        <f t="shared" ref="BD86:BE92" si="90">SUM(AZ86,AV86,AR86)</f>
        <v>0</v>
      </c>
      <c r="BE86" s="73">
        <f t="shared" si="90"/>
        <v>0</v>
      </c>
      <c r="BF86" s="73">
        <f t="shared" ref="BF86:BF92" si="91">SUM(BD86:BE86)</f>
        <v>0</v>
      </c>
      <c r="BG86" s="73">
        <f t="shared" ref="BG86:BG92" si="92">SUM(AU86,AY86,BC86)</f>
        <v>0</v>
      </c>
      <c r="BH86" s="73">
        <f t="shared" ref="BH86:BI92" si="93">SUM(BD86,AN86,L86)</f>
        <v>100</v>
      </c>
      <c r="BI86" s="73">
        <f t="shared" si="93"/>
        <v>100</v>
      </c>
      <c r="BJ86" s="73">
        <f t="shared" ref="BJ86:BJ92" si="94">SUM(BH86:BI86)</f>
        <v>200</v>
      </c>
      <c r="BK86" s="73">
        <f t="shared" ref="BK86:BK92" si="95">SUM(BG86,AQ86,O86)</f>
        <v>8</v>
      </c>
    </row>
    <row r="87" spans="1:63" x14ac:dyDescent="0.45">
      <c r="A87" s="72">
        <v>78</v>
      </c>
      <c r="B87" s="72">
        <v>17010090</v>
      </c>
      <c r="C87" s="71" t="s">
        <v>10</v>
      </c>
      <c r="D87" s="70">
        <v>2</v>
      </c>
      <c r="E87" s="70">
        <v>3</v>
      </c>
      <c r="F87" s="70">
        <f t="shared" si="82"/>
        <v>5</v>
      </c>
      <c r="G87" s="70">
        <v>1</v>
      </c>
      <c r="H87" s="70">
        <v>3</v>
      </c>
      <c r="I87" s="70">
        <v>2</v>
      </c>
      <c r="J87" s="70">
        <f t="shared" si="83"/>
        <v>5</v>
      </c>
      <c r="K87" s="70">
        <v>1</v>
      </c>
      <c r="L87" s="70">
        <f t="shared" si="84"/>
        <v>5</v>
      </c>
      <c r="M87" s="70">
        <f t="shared" si="84"/>
        <v>5</v>
      </c>
      <c r="N87" s="70">
        <f t="shared" si="85"/>
        <v>10</v>
      </c>
      <c r="O87" s="70">
        <f t="shared" si="86"/>
        <v>2</v>
      </c>
      <c r="P87" s="70">
        <v>2</v>
      </c>
      <c r="Q87" s="70">
        <v>3</v>
      </c>
      <c r="R87" s="70">
        <v>5</v>
      </c>
      <c r="S87" s="70">
        <v>1</v>
      </c>
      <c r="T87" s="70">
        <v>2</v>
      </c>
      <c r="U87" s="70">
        <v>1</v>
      </c>
      <c r="V87" s="70">
        <v>3</v>
      </c>
      <c r="W87" s="70">
        <v>1</v>
      </c>
      <c r="X87" s="70">
        <v>4</v>
      </c>
      <c r="Y87" s="70">
        <v>2</v>
      </c>
      <c r="Z87" s="70">
        <v>6</v>
      </c>
      <c r="AA87" s="70">
        <v>1</v>
      </c>
      <c r="AB87" s="70">
        <v>3</v>
      </c>
      <c r="AC87" s="70">
        <v>1</v>
      </c>
      <c r="AD87" s="70">
        <v>4</v>
      </c>
      <c r="AE87" s="70">
        <v>1</v>
      </c>
      <c r="AF87" s="70">
        <v>3</v>
      </c>
      <c r="AG87" s="70">
        <v>7</v>
      </c>
      <c r="AH87" s="70">
        <v>10</v>
      </c>
      <c r="AI87" s="70">
        <v>1</v>
      </c>
      <c r="AJ87" s="70">
        <v>6</v>
      </c>
      <c r="AK87" s="70">
        <v>5</v>
      </c>
      <c r="AL87" s="70">
        <v>11</v>
      </c>
      <c r="AM87" s="70">
        <v>1</v>
      </c>
      <c r="AN87" s="70">
        <f t="shared" si="87"/>
        <v>20</v>
      </c>
      <c r="AO87" s="70">
        <f t="shared" si="87"/>
        <v>19</v>
      </c>
      <c r="AP87" s="70">
        <f t="shared" si="88"/>
        <v>39</v>
      </c>
      <c r="AQ87" s="70">
        <f t="shared" si="89"/>
        <v>6</v>
      </c>
      <c r="AR87" s="70">
        <v>0</v>
      </c>
      <c r="AS87" s="70">
        <v>0</v>
      </c>
      <c r="AT87" s="70">
        <v>0</v>
      </c>
      <c r="AU87" s="70">
        <v>0</v>
      </c>
      <c r="AV87" s="70">
        <v>0</v>
      </c>
      <c r="AW87" s="70">
        <v>0</v>
      </c>
      <c r="AX87" s="70">
        <v>0</v>
      </c>
      <c r="AY87" s="70">
        <v>0</v>
      </c>
      <c r="AZ87" s="70">
        <v>0</v>
      </c>
      <c r="BA87" s="70">
        <v>0</v>
      </c>
      <c r="BB87" s="70">
        <v>0</v>
      </c>
      <c r="BC87" s="70">
        <v>0</v>
      </c>
      <c r="BD87" s="70">
        <f t="shared" si="90"/>
        <v>0</v>
      </c>
      <c r="BE87" s="70">
        <f t="shared" si="90"/>
        <v>0</v>
      </c>
      <c r="BF87" s="70">
        <f t="shared" si="91"/>
        <v>0</v>
      </c>
      <c r="BG87" s="70">
        <f t="shared" si="92"/>
        <v>0</v>
      </c>
      <c r="BH87" s="70">
        <f t="shared" si="93"/>
        <v>25</v>
      </c>
      <c r="BI87" s="70">
        <f t="shared" si="93"/>
        <v>24</v>
      </c>
      <c r="BJ87" s="70">
        <f t="shared" si="94"/>
        <v>49</v>
      </c>
      <c r="BK87" s="70">
        <f t="shared" si="95"/>
        <v>8</v>
      </c>
    </row>
    <row r="88" spans="1:63" x14ac:dyDescent="0.45">
      <c r="A88" s="72">
        <v>79</v>
      </c>
      <c r="B88" s="72">
        <v>17010091</v>
      </c>
      <c r="C88" s="71" t="s">
        <v>332</v>
      </c>
      <c r="D88" s="70">
        <v>1</v>
      </c>
      <c r="E88" s="70">
        <v>0</v>
      </c>
      <c r="F88" s="70">
        <f t="shared" si="82"/>
        <v>1</v>
      </c>
      <c r="G88" s="70">
        <v>1</v>
      </c>
      <c r="H88" s="70">
        <v>2</v>
      </c>
      <c r="I88" s="70">
        <v>2</v>
      </c>
      <c r="J88" s="70">
        <f t="shared" si="83"/>
        <v>4</v>
      </c>
      <c r="K88" s="70">
        <v>1</v>
      </c>
      <c r="L88" s="70">
        <f t="shared" si="84"/>
        <v>3</v>
      </c>
      <c r="M88" s="70">
        <f t="shared" si="84"/>
        <v>2</v>
      </c>
      <c r="N88" s="70">
        <f t="shared" si="85"/>
        <v>5</v>
      </c>
      <c r="O88" s="70">
        <f t="shared" si="86"/>
        <v>2</v>
      </c>
      <c r="P88" s="70">
        <v>2</v>
      </c>
      <c r="Q88" s="70">
        <v>1</v>
      </c>
      <c r="R88" s="70">
        <v>3</v>
      </c>
      <c r="S88" s="70">
        <v>1</v>
      </c>
      <c r="T88" s="70">
        <v>0</v>
      </c>
      <c r="U88" s="70">
        <v>3</v>
      </c>
      <c r="V88" s="70">
        <v>3</v>
      </c>
      <c r="W88" s="70">
        <v>1</v>
      </c>
      <c r="X88" s="70">
        <v>4</v>
      </c>
      <c r="Y88" s="70">
        <v>7</v>
      </c>
      <c r="Z88" s="70">
        <v>11</v>
      </c>
      <c r="AA88" s="70">
        <v>1</v>
      </c>
      <c r="AB88" s="70">
        <v>6</v>
      </c>
      <c r="AC88" s="70">
        <v>4</v>
      </c>
      <c r="AD88" s="70">
        <v>10</v>
      </c>
      <c r="AE88" s="70">
        <v>1</v>
      </c>
      <c r="AF88" s="70">
        <v>5</v>
      </c>
      <c r="AG88" s="70">
        <v>4</v>
      </c>
      <c r="AH88" s="70">
        <v>9</v>
      </c>
      <c r="AI88" s="70">
        <v>1</v>
      </c>
      <c r="AJ88" s="70">
        <v>2</v>
      </c>
      <c r="AK88" s="70">
        <v>4</v>
      </c>
      <c r="AL88" s="70">
        <v>6</v>
      </c>
      <c r="AM88" s="70">
        <v>1</v>
      </c>
      <c r="AN88" s="70">
        <f t="shared" si="87"/>
        <v>19</v>
      </c>
      <c r="AO88" s="70">
        <f t="shared" si="87"/>
        <v>23</v>
      </c>
      <c r="AP88" s="70">
        <f t="shared" si="88"/>
        <v>42</v>
      </c>
      <c r="AQ88" s="70">
        <f t="shared" si="89"/>
        <v>6</v>
      </c>
      <c r="AR88" s="70">
        <v>0</v>
      </c>
      <c r="AS88" s="70">
        <v>0</v>
      </c>
      <c r="AT88" s="70">
        <v>0</v>
      </c>
      <c r="AU88" s="70">
        <v>0</v>
      </c>
      <c r="AV88" s="70">
        <v>0</v>
      </c>
      <c r="AW88" s="70">
        <v>0</v>
      </c>
      <c r="AX88" s="70">
        <v>0</v>
      </c>
      <c r="AY88" s="70">
        <v>0</v>
      </c>
      <c r="AZ88" s="70">
        <v>0</v>
      </c>
      <c r="BA88" s="70">
        <v>0</v>
      </c>
      <c r="BB88" s="70">
        <v>0</v>
      </c>
      <c r="BC88" s="70">
        <v>0</v>
      </c>
      <c r="BD88" s="70">
        <f t="shared" si="90"/>
        <v>0</v>
      </c>
      <c r="BE88" s="70">
        <f t="shared" si="90"/>
        <v>0</v>
      </c>
      <c r="BF88" s="70">
        <f t="shared" si="91"/>
        <v>0</v>
      </c>
      <c r="BG88" s="70">
        <f t="shared" si="92"/>
        <v>0</v>
      </c>
      <c r="BH88" s="70">
        <f t="shared" si="93"/>
        <v>22</v>
      </c>
      <c r="BI88" s="70">
        <f t="shared" si="93"/>
        <v>25</v>
      </c>
      <c r="BJ88" s="70">
        <f t="shared" si="94"/>
        <v>47</v>
      </c>
      <c r="BK88" s="70">
        <f t="shared" si="95"/>
        <v>8</v>
      </c>
    </row>
    <row r="89" spans="1:63" x14ac:dyDescent="0.45">
      <c r="A89" s="72">
        <v>80</v>
      </c>
      <c r="B89" s="72">
        <v>17010092</v>
      </c>
      <c r="C89" s="71" t="s">
        <v>533</v>
      </c>
      <c r="D89" s="70">
        <v>4</v>
      </c>
      <c r="E89" s="70">
        <v>3</v>
      </c>
      <c r="F89" s="70">
        <f t="shared" si="82"/>
        <v>7</v>
      </c>
      <c r="G89" s="70">
        <v>1</v>
      </c>
      <c r="H89" s="70">
        <v>2</v>
      </c>
      <c r="I89" s="70">
        <v>1</v>
      </c>
      <c r="J89" s="70">
        <f t="shared" si="83"/>
        <v>3</v>
      </c>
      <c r="K89" s="70">
        <v>1</v>
      </c>
      <c r="L89" s="70">
        <f t="shared" si="84"/>
        <v>6</v>
      </c>
      <c r="M89" s="70">
        <f t="shared" si="84"/>
        <v>4</v>
      </c>
      <c r="N89" s="70">
        <f t="shared" si="85"/>
        <v>10</v>
      </c>
      <c r="O89" s="70">
        <f t="shared" si="86"/>
        <v>2</v>
      </c>
      <c r="P89" s="70">
        <v>2</v>
      </c>
      <c r="Q89" s="70">
        <v>1</v>
      </c>
      <c r="R89" s="70">
        <v>3</v>
      </c>
      <c r="S89" s="70">
        <v>1</v>
      </c>
      <c r="T89" s="70">
        <v>1</v>
      </c>
      <c r="U89" s="70">
        <v>6</v>
      </c>
      <c r="V89" s="70">
        <v>7</v>
      </c>
      <c r="W89" s="70">
        <v>1</v>
      </c>
      <c r="X89" s="70">
        <v>2</v>
      </c>
      <c r="Y89" s="70">
        <v>6</v>
      </c>
      <c r="Z89" s="70">
        <v>8</v>
      </c>
      <c r="AA89" s="70">
        <v>1</v>
      </c>
      <c r="AB89" s="70">
        <v>4</v>
      </c>
      <c r="AC89" s="70">
        <v>2</v>
      </c>
      <c r="AD89" s="70">
        <v>6</v>
      </c>
      <c r="AE89" s="70">
        <v>1</v>
      </c>
      <c r="AF89" s="70">
        <v>2</v>
      </c>
      <c r="AG89" s="70">
        <v>4</v>
      </c>
      <c r="AH89" s="70">
        <v>6</v>
      </c>
      <c r="AI89" s="70">
        <v>1</v>
      </c>
      <c r="AJ89" s="70">
        <v>7</v>
      </c>
      <c r="AK89" s="70">
        <v>3</v>
      </c>
      <c r="AL89" s="70">
        <v>10</v>
      </c>
      <c r="AM89" s="70">
        <v>1</v>
      </c>
      <c r="AN89" s="70">
        <f t="shared" si="87"/>
        <v>18</v>
      </c>
      <c r="AO89" s="70">
        <f t="shared" si="87"/>
        <v>22</v>
      </c>
      <c r="AP89" s="70">
        <f t="shared" si="88"/>
        <v>40</v>
      </c>
      <c r="AQ89" s="70">
        <f t="shared" si="89"/>
        <v>6</v>
      </c>
      <c r="AR89" s="70">
        <v>0</v>
      </c>
      <c r="AS89" s="70">
        <v>0</v>
      </c>
      <c r="AT89" s="70">
        <v>0</v>
      </c>
      <c r="AU89" s="70">
        <v>0</v>
      </c>
      <c r="AV89" s="70">
        <v>0</v>
      </c>
      <c r="AW89" s="70">
        <v>0</v>
      </c>
      <c r="AX89" s="70">
        <v>0</v>
      </c>
      <c r="AY89" s="70">
        <v>0</v>
      </c>
      <c r="AZ89" s="70">
        <v>0</v>
      </c>
      <c r="BA89" s="70">
        <v>0</v>
      </c>
      <c r="BB89" s="70">
        <v>0</v>
      </c>
      <c r="BC89" s="70">
        <v>0</v>
      </c>
      <c r="BD89" s="70">
        <f t="shared" si="90"/>
        <v>0</v>
      </c>
      <c r="BE89" s="70">
        <f t="shared" si="90"/>
        <v>0</v>
      </c>
      <c r="BF89" s="70">
        <f t="shared" si="91"/>
        <v>0</v>
      </c>
      <c r="BG89" s="70">
        <f t="shared" si="92"/>
        <v>0</v>
      </c>
      <c r="BH89" s="70">
        <f t="shared" si="93"/>
        <v>24</v>
      </c>
      <c r="BI89" s="70">
        <f t="shared" si="93"/>
        <v>26</v>
      </c>
      <c r="BJ89" s="70">
        <f t="shared" si="94"/>
        <v>50</v>
      </c>
      <c r="BK89" s="70">
        <f t="shared" si="95"/>
        <v>8</v>
      </c>
    </row>
    <row r="90" spans="1:63" x14ac:dyDescent="0.45">
      <c r="A90" s="72">
        <v>81</v>
      </c>
      <c r="B90" s="72">
        <v>17010093</v>
      </c>
      <c r="C90" s="71" t="s">
        <v>323</v>
      </c>
      <c r="D90" s="70">
        <v>5</v>
      </c>
      <c r="E90" s="70">
        <v>6</v>
      </c>
      <c r="F90" s="70">
        <f t="shared" si="82"/>
        <v>11</v>
      </c>
      <c r="G90" s="70">
        <v>1</v>
      </c>
      <c r="H90" s="70">
        <v>6</v>
      </c>
      <c r="I90" s="70">
        <v>0</v>
      </c>
      <c r="J90" s="70">
        <f t="shared" si="83"/>
        <v>6</v>
      </c>
      <c r="K90" s="70">
        <v>1</v>
      </c>
      <c r="L90" s="70">
        <f t="shared" si="84"/>
        <v>11</v>
      </c>
      <c r="M90" s="70">
        <f t="shared" si="84"/>
        <v>6</v>
      </c>
      <c r="N90" s="70">
        <f t="shared" si="85"/>
        <v>17</v>
      </c>
      <c r="O90" s="70">
        <f t="shared" si="86"/>
        <v>2</v>
      </c>
      <c r="P90" s="70">
        <v>6</v>
      </c>
      <c r="Q90" s="70">
        <v>8</v>
      </c>
      <c r="R90" s="70">
        <v>14</v>
      </c>
      <c r="S90" s="70">
        <v>1</v>
      </c>
      <c r="T90" s="70">
        <v>3</v>
      </c>
      <c r="U90" s="70">
        <v>7</v>
      </c>
      <c r="V90" s="70">
        <v>10</v>
      </c>
      <c r="W90" s="70">
        <v>1</v>
      </c>
      <c r="X90" s="70">
        <v>6</v>
      </c>
      <c r="Y90" s="70">
        <v>6</v>
      </c>
      <c r="Z90" s="70">
        <v>12</v>
      </c>
      <c r="AA90" s="70">
        <v>1</v>
      </c>
      <c r="AB90" s="70">
        <v>5</v>
      </c>
      <c r="AC90" s="70">
        <v>7</v>
      </c>
      <c r="AD90" s="70">
        <v>12</v>
      </c>
      <c r="AE90" s="70">
        <v>1</v>
      </c>
      <c r="AF90" s="70">
        <v>4</v>
      </c>
      <c r="AG90" s="70">
        <v>3</v>
      </c>
      <c r="AH90" s="70">
        <v>7</v>
      </c>
      <c r="AI90" s="70">
        <v>1</v>
      </c>
      <c r="AJ90" s="70">
        <v>9</v>
      </c>
      <c r="AK90" s="70">
        <v>5</v>
      </c>
      <c r="AL90" s="70">
        <v>14</v>
      </c>
      <c r="AM90" s="70">
        <v>1</v>
      </c>
      <c r="AN90" s="70">
        <f t="shared" si="87"/>
        <v>33</v>
      </c>
      <c r="AO90" s="70">
        <f t="shared" si="87"/>
        <v>36</v>
      </c>
      <c r="AP90" s="70">
        <f t="shared" si="88"/>
        <v>69</v>
      </c>
      <c r="AQ90" s="70">
        <f t="shared" si="89"/>
        <v>6</v>
      </c>
      <c r="AR90" s="70">
        <v>0</v>
      </c>
      <c r="AS90" s="70">
        <v>0</v>
      </c>
      <c r="AT90" s="70">
        <v>0</v>
      </c>
      <c r="AU90" s="70">
        <v>0</v>
      </c>
      <c r="AV90" s="70">
        <v>0</v>
      </c>
      <c r="AW90" s="70">
        <v>0</v>
      </c>
      <c r="AX90" s="70">
        <v>0</v>
      </c>
      <c r="AY90" s="70">
        <v>0</v>
      </c>
      <c r="AZ90" s="70">
        <v>0</v>
      </c>
      <c r="BA90" s="70">
        <v>0</v>
      </c>
      <c r="BB90" s="70">
        <v>0</v>
      </c>
      <c r="BC90" s="70">
        <v>0</v>
      </c>
      <c r="BD90" s="70">
        <f t="shared" si="90"/>
        <v>0</v>
      </c>
      <c r="BE90" s="70">
        <f t="shared" si="90"/>
        <v>0</v>
      </c>
      <c r="BF90" s="70">
        <f t="shared" si="91"/>
        <v>0</v>
      </c>
      <c r="BG90" s="70">
        <f t="shared" si="92"/>
        <v>0</v>
      </c>
      <c r="BH90" s="70">
        <f t="shared" si="93"/>
        <v>44</v>
      </c>
      <c r="BI90" s="70">
        <f t="shared" si="93"/>
        <v>42</v>
      </c>
      <c r="BJ90" s="70">
        <f t="shared" si="94"/>
        <v>86</v>
      </c>
      <c r="BK90" s="70">
        <f t="shared" si="95"/>
        <v>8</v>
      </c>
    </row>
    <row r="91" spans="1:63" x14ac:dyDescent="0.45">
      <c r="A91" s="72">
        <v>82</v>
      </c>
      <c r="B91" s="72">
        <v>17010094</v>
      </c>
      <c r="C91" s="71" t="s">
        <v>532</v>
      </c>
      <c r="D91" s="70">
        <v>8</v>
      </c>
      <c r="E91" s="70">
        <v>7</v>
      </c>
      <c r="F91" s="70">
        <f t="shared" si="82"/>
        <v>15</v>
      </c>
      <c r="G91" s="70">
        <v>1</v>
      </c>
      <c r="H91" s="70">
        <v>3</v>
      </c>
      <c r="I91" s="70">
        <v>5</v>
      </c>
      <c r="J91" s="70">
        <f t="shared" si="83"/>
        <v>8</v>
      </c>
      <c r="K91" s="70">
        <v>1</v>
      </c>
      <c r="L91" s="70">
        <f t="shared" si="84"/>
        <v>11</v>
      </c>
      <c r="M91" s="70">
        <f t="shared" si="84"/>
        <v>12</v>
      </c>
      <c r="N91" s="70">
        <f t="shared" si="85"/>
        <v>23</v>
      </c>
      <c r="O91" s="70">
        <f t="shared" si="86"/>
        <v>2</v>
      </c>
      <c r="P91" s="70">
        <v>8</v>
      </c>
      <c r="Q91" s="70">
        <v>12</v>
      </c>
      <c r="R91" s="70">
        <v>20</v>
      </c>
      <c r="S91" s="70">
        <v>1</v>
      </c>
      <c r="T91" s="70">
        <v>9</v>
      </c>
      <c r="U91" s="70">
        <v>9</v>
      </c>
      <c r="V91" s="70">
        <v>18</v>
      </c>
      <c r="W91" s="70">
        <v>1</v>
      </c>
      <c r="X91" s="70">
        <v>3</v>
      </c>
      <c r="Y91" s="70">
        <v>7</v>
      </c>
      <c r="Z91" s="70">
        <v>10</v>
      </c>
      <c r="AA91" s="70">
        <v>1</v>
      </c>
      <c r="AB91" s="70">
        <v>8</v>
      </c>
      <c r="AC91" s="70">
        <v>0</v>
      </c>
      <c r="AD91" s="70">
        <v>8</v>
      </c>
      <c r="AE91" s="70">
        <v>1</v>
      </c>
      <c r="AF91" s="70">
        <v>7</v>
      </c>
      <c r="AG91" s="70">
        <v>14</v>
      </c>
      <c r="AH91" s="70">
        <v>21</v>
      </c>
      <c r="AI91" s="70">
        <v>1</v>
      </c>
      <c r="AJ91" s="70">
        <v>10</v>
      </c>
      <c r="AK91" s="70">
        <v>9</v>
      </c>
      <c r="AL91" s="70">
        <v>19</v>
      </c>
      <c r="AM91" s="70">
        <v>1</v>
      </c>
      <c r="AN91" s="70">
        <f t="shared" si="87"/>
        <v>45</v>
      </c>
      <c r="AO91" s="70">
        <f t="shared" si="87"/>
        <v>51</v>
      </c>
      <c r="AP91" s="70">
        <f t="shared" si="88"/>
        <v>96</v>
      </c>
      <c r="AQ91" s="70">
        <f t="shared" si="89"/>
        <v>6</v>
      </c>
      <c r="AR91" s="70">
        <v>10</v>
      </c>
      <c r="AS91" s="70">
        <v>11</v>
      </c>
      <c r="AT91" s="70">
        <v>21</v>
      </c>
      <c r="AU91" s="70">
        <v>1</v>
      </c>
      <c r="AV91" s="70">
        <v>10</v>
      </c>
      <c r="AW91" s="70">
        <v>2</v>
      </c>
      <c r="AX91" s="70">
        <v>12</v>
      </c>
      <c r="AY91" s="70">
        <v>1</v>
      </c>
      <c r="AZ91" s="70">
        <v>10</v>
      </c>
      <c r="BA91" s="70">
        <v>6</v>
      </c>
      <c r="BB91" s="70">
        <v>16</v>
      </c>
      <c r="BC91" s="70">
        <v>1</v>
      </c>
      <c r="BD91" s="70">
        <f t="shared" si="90"/>
        <v>30</v>
      </c>
      <c r="BE91" s="70">
        <f t="shared" si="90"/>
        <v>19</v>
      </c>
      <c r="BF91" s="70">
        <f t="shared" si="91"/>
        <v>49</v>
      </c>
      <c r="BG91" s="70">
        <f t="shared" si="92"/>
        <v>3</v>
      </c>
      <c r="BH91" s="70">
        <f t="shared" si="93"/>
        <v>86</v>
      </c>
      <c r="BI91" s="70">
        <f t="shared" si="93"/>
        <v>82</v>
      </c>
      <c r="BJ91" s="70">
        <f t="shared" si="94"/>
        <v>168</v>
      </c>
      <c r="BK91" s="70">
        <f t="shared" si="95"/>
        <v>11</v>
      </c>
    </row>
    <row r="92" spans="1:63" x14ac:dyDescent="0.45">
      <c r="A92" s="80">
        <v>83</v>
      </c>
      <c r="B92" s="80">
        <v>17010095</v>
      </c>
      <c r="C92" s="79" t="s">
        <v>310</v>
      </c>
      <c r="D92" s="78">
        <v>4</v>
      </c>
      <c r="E92" s="78">
        <v>8</v>
      </c>
      <c r="F92" s="78">
        <f t="shared" si="82"/>
        <v>12</v>
      </c>
      <c r="G92" s="78">
        <v>1</v>
      </c>
      <c r="H92" s="78">
        <v>9</v>
      </c>
      <c r="I92" s="78">
        <v>5</v>
      </c>
      <c r="J92" s="78">
        <f t="shared" si="83"/>
        <v>14</v>
      </c>
      <c r="K92" s="78">
        <v>1</v>
      </c>
      <c r="L92" s="78">
        <f t="shared" si="84"/>
        <v>13</v>
      </c>
      <c r="M92" s="78">
        <f t="shared" si="84"/>
        <v>13</v>
      </c>
      <c r="N92" s="78">
        <f t="shared" si="85"/>
        <v>26</v>
      </c>
      <c r="O92" s="78">
        <f t="shared" si="86"/>
        <v>2</v>
      </c>
      <c r="P92" s="78">
        <v>6</v>
      </c>
      <c r="Q92" s="78">
        <v>4</v>
      </c>
      <c r="R92" s="78">
        <v>10</v>
      </c>
      <c r="S92" s="78">
        <v>1</v>
      </c>
      <c r="T92" s="78">
        <v>17</v>
      </c>
      <c r="U92" s="78">
        <v>9</v>
      </c>
      <c r="V92" s="78">
        <v>26</v>
      </c>
      <c r="W92" s="78">
        <v>1</v>
      </c>
      <c r="X92" s="78">
        <v>15</v>
      </c>
      <c r="Y92" s="78">
        <v>6</v>
      </c>
      <c r="Z92" s="78">
        <v>21</v>
      </c>
      <c r="AA92" s="78">
        <v>1</v>
      </c>
      <c r="AB92" s="78">
        <v>11</v>
      </c>
      <c r="AC92" s="78">
        <v>6</v>
      </c>
      <c r="AD92" s="78">
        <v>17</v>
      </c>
      <c r="AE92" s="78">
        <v>1</v>
      </c>
      <c r="AF92" s="78">
        <v>10</v>
      </c>
      <c r="AG92" s="78">
        <v>8</v>
      </c>
      <c r="AH92" s="78">
        <v>18</v>
      </c>
      <c r="AI92" s="78">
        <v>1</v>
      </c>
      <c r="AJ92" s="78">
        <v>6</v>
      </c>
      <c r="AK92" s="78">
        <v>7</v>
      </c>
      <c r="AL92" s="78">
        <v>13</v>
      </c>
      <c r="AM92" s="78">
        <v>1</v>
      </c>
      <c r="AN92" s="78">
        <f t="shared" si="87"/>
        <v>65</v>
      </c>
      <c r="AO92" s="78">
        <f t="shared" si="87"/>
        <v>40</v>
      </c>
      <c r="AP92" s="78">
        <f t="shared" si="88"/>
        <v>105</v>
      </c>
      <c r="AQ92" s="78">
        <f t="shared" si="89"/>
        <v>6</v>
      </c>
      <c r="AR92" s="78">
        <v>0</v>
      </c>
      <c r="AS92" s="78">
        <v>0</v>
      </c>
      <c r="AT92" s="78">
        <v>0</v>
      </c>
      <c r="AU92" s="78">
        <v>0</v>
      </c>
      <c r="AV92" s="78">
        <v>0</v>
      </c>
      <c r="AW92" s="78">
        <v>0</v>
      </c>
      <c r="AX92" s="78">
        <v>0</v>
      </c>
      <c r="AY92" s="78">
        <v>0</v>
      </c>
      <c r="AZ92" s="78">
        <v>0</v>
      </c>
      <c r="BA92" s="78">
        <v>0</v>
      </c>
      <c r="BB92" s="78">
        <v>0</v>
      </c>
      <c r="BC92" s="78">
        <v>0</v>
      </c>
      <c r="BD92" s="78">
        <f t="shared" si="90"/>
        <v>0</v>
      </c>
      <c r="BE92" s="78">
        <f t="shared" si="90"/>
        <v>0</v>
      </c>
      <c r="BF92" s="78">
        <f t="shared" si="91"/>
        <v>0</v>
      </c>
      <c r="BG92" s="78">
        <f t="shared" si="92"/>
        <v>0</v>
      </c>
      <c r="BH92" s="78">
        <f t="shared" si="93"/>
        <v>78</v>
      </c>
      <c r="BI92" s="78">
        <f t="shared" si="93"/>
        <v>53</v>
      </c>
      <c r="BJ92" s="78">
        <f t="shared" si="94"/>
        <v>131</v>
      </c>
      <c r="BK92" s="78">
        <f t="shared" si="95"/>
        <v>8</v>
      </c>
    </row>
    <row r="93" spans="1:63" x14ac:dyDescent="0.45">
      <c r="A93" s="77"/>
      <c r="B93" s="77"/>
      <c r="C93" s="76" t="s">
        <v>5</v>
      </c>
      <c r="D93" s="63">
        <f t="shared" ref="D93:AI93" si="96">SUM(D94:D129)</f>
        <v>205</v>
      </c>
      <c r="E93" s="63">
        <f t="shared" si="96"/>
        <v>182</v>
      </c>
      <c r="F93" s="63">
        <f t="shared" si="96"/>
        <v>387</v>
      </c>
      <c r="G93" s="63">
        <f t="shared" si="96"/>
        <v>36</v>
      </c>
      <c r="H93" s="63">
        <f t="shared" si="96"/>
        <v>200</v>
      </c>
      <c r="I93" s="63">
        <f t="shared" si="96"/>
        <v>186</v>
      </c>
      <c r="J93" s="63">
        <f t="shared" si="96"/>
        <v>386</v>
      </c>
      <c r="K93" s="63">
        <f t="shared" si="96"/>
        <v>37</v>
      </c>
      <c r="L93" s="63">
        <f t="shared" si="96"/>
        <v>405</v>
      </c>
      <c r="M93" s="63">
        <f t="shared" si="96"/>
        <v>368</v>
      </c>
      <c r="N93" s="63">
        <f t="shared" si="96"/>
        <v>773</v>
      </c>
      <c r="O93" s="63">
        <f t="shared" si="96"/>
        <v>73</v>
      </c>
      <c r="P93" s="63">
        <f t="shared" si="96"/>
        <v>239</v>
      </c>
      <c r="Q93" s="63">
        <f t="shared" si="96"/>
        <v>201</v>
      </c>
      <c r="R93" s="63">
        <f t="shared" si="96"/>
        <v>440</v>
      </c>
      <c r="S93" s="63">
        <f t="shared" si="96"/>
        <v>38</v>
      </c>
      <c r="T93" s="63">
        <f t="shared" si="96"/>
        <v>240</v>
      </c>
      <c r="U93" s="63">
        <f t="shared" si="96"/>
        <v>195</v>
      </c>
      <c r="V93" s="63">
        <f t="shared" si="96"/>
        <v>435</v>
      </c>
      <c r="W93" s="63">
        <f t="shared" si="96"/>
        <v>39</v>
      </c>
      <c r="X93" s="63">
        <f t="shared" si="96"/>
        <v>231</v>
      </c>
      <c r="Y93" s="63">
        <f t="shared" si="96"/>
        <v>207</v>
      </c>
      <c r="Z93" s="63">
        <f t="shared" si="96"/>
        <v>438</v>
      </c>
      <c r="AA93" s="63">
        <f t="shared" si="96"/>
        <v>39</v>
      </c>
      <c r="AB93" s="63">
        <f t="shared" si="96"/>
        <v>205</v>
      </c>
      <c r="AC93" s="63">
        <f t="shared" si="96"/>
        <v>227</v>
      </c>
      <c r="AD93" s="63">
        <f t="shared" si="96"/>
        <v>432</v>
      </c>
      <c r="AE93" s="63">
        <f t="shared" si="96"/>
        <v>39</v>
      </c>
      <c r="AF93" s="63">
        <f t="shared" si="96"/>
        <v>235</v>
      </c>
      <c r="AG93" s="63">
        <f t="shared" si="96"/>
        <v>229</v>
      </c>
      <c r="AH93" s="63">
        <f t="shared" si="96"/>
        <v>464</v>
      </c>
      <c r="AI93" s="63">
        <f t="shared" si="96"/>
        <v>38</v>
      </c>
      <c r="AJ93" s="63">
        <f t="shared" ref="AJ93:BK93" si="97">SUM(AJ94:AJ129)</f>
        <v>249</v>
      </c>
      <c r="AK93" s="63">
        <f t="shared" si="97"/>
        <v>213</v>
      </c>
      <c r="AL93" s="63">
        <f t="shared" si="97"/>
        <v>462</v>
      </c>
      <c r="AM93" s="63">
        <f t="shared" si="97"/>
        <v>38</v>
      </c>
      <c r="AN93" s="63">
        <f t="shared" si="97"/>
        <v>1399</v>
      </c>
      <c r="AO93" s="63">
        <f t="shared" si="97"/>
        <v>1272</v>
      </c>
      <c r="AP93" s="63">
        <f t="shared" si="97"/>
        <v>2671</v>
      </c>
      <c r="AQ93" s="63">
        <f t="shared" si="97"/>
        <v>231</v>
      </c>
      <c r="AR93" s="63">
        <f t="shared" si="97"/>
        <v>102</v>
      </c>
      <c r="AS93" s="63">
        <f t="shared" si="97"/>
        <v>68</v>
      </c>
      <c r="AT93" s="63">
        <f t="shared" si="97"/>
        <v>170</v>
      </c>
      <c r="AU93" s="63">
        <f t="shared" si="97"/>
        <v>18</v>
      </c>
      <c r="AV93" s="63">
        <f t="shared" si="97"/>
        <v>114</v>
      </c>
      <c r="AW93" s="63">
        <f t="shared" si="97"/>
        <v>84</v>
      </c>
      <c r="AX93" s="63">
        <f t="shared" si="97"/>
        <v>198</v>
      </c>
      <c r="AY93" s="63">
        <f t="shared" si="97"/>
        <v>18</v>
      </c>
      <c r="AZ93" s="63">
        <f t="shared" si="97"/>
        <v>113</v>
      </c>
      <c r="BA93" s="63">
        <f t="shared" si="97"/>
        <v>74</v>
      </c>
      <c r="BB93" s="63">
        <f t="shared" si="97"/>
        <v>187</v>
      </c>
      <c r="BC93" s="63">
        <f t="shared" si="97"/>
        <v>18</v>
      </c>
      <c r="BD93" s="63">
        <f t="shared" si="97"/>
        <v>329</v>
      </c>
      <c r="BE93" s="63">
        <f t="shared" si="97"/>
        <v>226</v>
      </c>
      <c r="BF93" s="63">
        <f t="shared" si="97"/>
        <v>555</v>
      </c>
      <c r="BG93" s="63">
        <f t="shared" si="97"/>
        <v>54</v>
      </c>
      <c r="BH93" s="63">
        <f t="shared" si="97"/>
        <v>2133</v>
      </c>
      <c r="BI93" s="63">
        <f t="shared" si="97"/>
        <v>1866</v>
      </c>
      <c r="BJ93" s="63">
        <f t="shared" si="97"/>
        <v>3999</v>
      </c>
      <c r="BK93" s="63">
        <f t="shared" si="97"/>
        <v>358</v>
      </c>
    </row>
    <row r="94" spans="1:63" x14ac:dyDescent="0.45">
      <c r="A94" s="75">
        <v>84</v>
      </c>
      <c r="B94" s="75">
        <v>17010096</v>
      </c>
      <c r="C94" s="74" t="s">
        <v>152</v>
      </c>
      <c r="D94" s="73">
        <v>0</v>
      </c>
      <c r="E94" s="73">
        <v>0</v>
      </c>
      <c r="F94" s="73">
        <f t="shared" ref="F94:F129" si="98">SUM(D94:E94)</f>
        <v>0</v>
      </c>
      <c r="G94" s="73">
        <v>0</v>
      </c>
      <c r="H94" s="73">
        <v>0</v>
      </c>
      <c r="I94" s="73">
        <v>0</v>
      </c>
      <c r="J94" s="73">
        <f t="shared" ref="J94:J129" si="99">SUM(H94:I94)</f>
        <v>0</v>
      </c>
      <c r="K94" s="73">
        <v>0</v>
      </c>
      <c r="L94" s="73">
        <f t="shared" ref="L94:L129" si="100">SUM(D94,H94)</f>
        <v>0</v>
      </c>
      <c r="M94" s="73">
        <f t="shared" ref="M94:M129" si="101">SUM(E94,I94)</f>
        <v>0</v>
      </c>
      <c r="N94" s="73">
        <f t="shared" ref="N94:N129" si="102">SUM(L94:M94)</f>
        <v>0</v>
      </c>
      <c r="O94" s="73">
        <f t="shared" ref="O94:O129" si="103">SUM(G94,K94)</f>
        <v>0</v>
      </c>
      <c r="P94" s="73">
        <v>1</v>
      </c>
      <c r="Q94" s="73">
        <v>0</v>
      </c>
      <c r="R94" s="73">
        <v>1</v>
      </c>
      <c r="S94" s="73">
        <v>1</v>
      </c>
      <c r="T94" s="73">
        <v>4</v>
      </c>
      <c r="U94" s="73">
        <v>0</v>
      </c>
      <c r="V94" s="73">
        <v>4</v>
      </c>
      <c r="W94" s="73">
        <v>1</v>
      </c>
      <c r="X94" s="73">
        <v>1</v>
      </c>
      <c r="Y94" s="73">
        <v>2</v>
      </c>
      <c r="Z94" s="73">
        <v>3</v>
      </c>
      <c r="AA94" s="73">
        <v>1</v>
      </c>
      <c r="AB94" s="73">
        <v>2</v>
      </c>
      <c r="AC94" s="73">
        <v>1</v>
      </c>
      <c r="AD94" s="73">
        <v>3</v>
      </c>
      <c r="AE94" s="73">
        <v>1</v>
      </c>
      <c r="AF94" s="73">
        <v>0</v>
      </c>
      <c r="AG94" s="73">
        <v>2</v>
      </c>
      <c r="AH94" s="73">
        <v>2</v>
      </c>
      <c r="AI94" s="73">
        <v>1</v>
      </c>
      <c r="AJ94" s="73">
        <v>1</v>
      </c>
      <c r="AK94" s="73">
        <v>1</v>
      </c>
      <c r="AL94" s="73">
        <v>2</v>
      </c>
      <c r="AM94" s="73">
        <v>1</v>
      </c>
      <c r="AN94" s="73">
        <f t="shared" ref="AN94:AN129" si="104">SUM(AJ94,AF94,AB94,X94,T94,P94)</f>
        <v>9</v>
      </c>
      <c r="AO94" s="73">
        <f t="shared" ref="AO94:AO129" si="105">SUM(AK94,AG94,AC94,Y94,U94,Q94)</f>
        <v>6</v>
      </c>
      <c r="AP94" s="73">
        <f t="shared" ref="AP94:AP129" si="106">SUM(AN94:AO94)</f>
        <v>15</v>
      </c>
      <c r="AQ94" s="73">
        <f t="shared" ref="AQ94:AQ129" si="107">SUM(AM94,AI94,AE94,AA94,W94,S94)</f>
        <v>6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f t="shared" ref="BD94:BD129" si="108">SUM(AZ94,AV94,AR94)</f>
        <v>0</v>
      </c>
      <c r="BE94" s="73">
        <f t="shared" ref="BE94:BE129" si="109">SUM(BA94,AW94,AS94)</f>
        <v>0</v>
      </c>
      <c r="BF94" s="73">
        <f t="shared" ref="BF94:BF129" si="110">SUM(BD94:BE94)</f>
        <v>0</v>
      </c>
      <c r="BG94" s="73">
        <f t="shared" ref="BG94:BG129" si="111">SUM(AU94,AY94,BC94)</f>
        <v>0</v>
      </c>
      <c r="BH94" s="73">
        <f t="shared" ref="BH94:BH129" si="112">SUM(BD94,AN94,L94)</f>
        <v>9</v>
      </c>
      <c r="BI94" s="73">
        <f t="shared" ref="BI94:BI129" si="113">SUM(BE94,AO94,M94)</f>
        <v>6</v>
      </c>
      <c r="BJ94" s="73">
        <f t="shared" ref="BJ94:BJ129" si="114">SUM(BH94:BI94)</f>
        <v>15</v>
      </c>
      <c r="BK94" s="73">
        <f t="shared" ref="BK94:BK129" si="115">SUM(BG94,AQ94,O94)</f>
        <v>6</v>
      </c>
    </row>
    <row r="95" spans="1:63" x14ac:dyDescent="0.45">
      <c r="A95" s="72">
        <v>85</v>
      </c>
      <c r="B95" s="72">
        <v>17010097</v>
      </c>
      <c r="C95" s="71" t="s">
        <v>148</v>
      </c>
      <c r="D95" s="70">
        <v>4</v>
      </c>
      <c r="E95" s="70">
        <v>2</v>
      </c>
      <c r="F95" s="70">
        <f t="shared" si="98"/>
        <v>6</v>
      </c>
      <c r="G95" s="70">
        <v>1</v>
      </c>
      <c r="H95" s="70">
        <v>3</v>
      </c>
      <c r="I95" s="70">
        <v>1</v>
      </c>
      <c r="J95" s="70">
        <f t="shared" si="99"/>
        <v>4</v>
      </c>
      <c r="K95" s="70">
        <v>1</v>
      </c>
      <c r="L95" s="70">
        <f t="shared" si="100"/>
        <v>7</v>
      </c>
      <c r="M95" s="70">
        <f t="shared" si="101"/>
        <v>3</v>
      </c>
      <c r="N95" s="70">
        <f t="shared" si="102"/>
        <v>10</v>
      </c>
      <c r="O95" s="70">
        <f t="shared" si="103"/>
        <v>2</v>
      </c>
      <c r="P95" s="70">
        <v>2</v>
      </c>
      <c r="Q95" s="70">
        <v>1</v>
      </c>
      <c r="R95" s="70">
        <v>3</v>
      </c>
      <c r="S95" s="70">
        <v>1</v>
      </c>
      <c r="T95" s="70">
        <v>1</v>
      </c>
      <c r="U95" s="70">
        <v>4</v>
      </c>
      <c r="V95" s="70">
        <v>5</v>
      </c>
      <c r="W95" s="70">
        <v>1</v>
      </c>
      <c r="X95" s="70">
        <v>3</v>
      </c>
      <c r="Y95" s="70">
        <v>1</v>
      </c>
      <c r="Z95" s="70">
        <v>4</v>
      </c>
      <c r="AA95" s="70">
        <v>1</v>
      </c>
      <c r="AB95" s="70">
        <v>1</v>
      </c>
      <c r="AC95" s="70">
        <v>6</v>
      </c>
      <c r="AD95" s="70">
        <v>7</v>
      </c>
      <c r="AE95" s="70">
        <v>1</v>
      </c>
      <c r="AF95" s="70">
        <v>1</v>
      </c>
      <c r="AG95" s="70">
        <v>5</v>
      </c>
      <c r="AH95" s="70">
        <v>6</v>
      </c>
      <c r="AI95" s="70">
        <v>1</v>
      </c>
      <c r="AJ95" s="70">
        <v>2</v>
      </c>
      <c r="AK95" s="70">
        <v>5</v>
      </c>
      <c r="AL95" s="70">
        <v>7</v>
      </c>
      <c r="AM95" s="70">
        <v>1</v>
      </c>
      <c r="AN95" s="70">
        <f t="shared" si="104"/>
        <v>10</v>
      </c>
      <c r="AO95" s="70">
        <f t="shared" si="105"/>
        <v>22</v>
      </c>
      <c r="AP95" s="70">
        <f t="shared" si="106"/>
        <v>32</v>
      </c>
      <c r="AQ95" s="70">
        <f t="shared" si="107"/>
        <v>6</v>
      </c>
      <c r="AR95" s="70">
        <v>0</v>
      </c>
      <c r="AS95" s="70">
        <v>0</v>
      </c>
      <c r="AT95" s="70">
        <v>0</v>
      </c>
      <c r="AU95" s="70">
        <v>0</v>
      </c>
      <c r="AV95" s="70">
        <v>0</v>
      </c>
      <c r="AW95" s="70">
        <v>0</v>
      </c>
      <c r="AX95" s="70">
        <v>0</v>
      </c>
      <c r="AY95" s="70">
        <v>0</v>
      </c>
      <c r="AZ95" s="70">
        <v>0</v>
      </c>
      <c r="BA95" s="70">
        <v>0</v>
      </c>
      <c r="BB95" s="70">
        <v>0</v>
      </c>
      <c r="BC95" s="70">
        <v>0</v>
      </c>
      <c r="BD95" s="70">
        <f t="shared" si="108"/>
        <v>0</v>
      </c>
      <c r="BE95" s="70">
        <f t="shared" si="109"/>
        <v>0</v>
      </c>
      <c r="BF95" s="70">
        <f t="shared" si="110"/>
        <v>0</v>
      </c>
      <c r="BG95" s="70">
        <f t="shared" si="111"/>
        <v>0</v>
      </c>
      <c r="BH95" s="70">
        <f t="shared" si="112"/>
        <v>17</v>
      </c>
      <c r="BI95" s="70">
        <f t="shared" si="113"/>
        <v>25</v>
      </c>
      <c r="BJ95" s="70">
        <f t="shared" si="114"/>
        <v>42</v>
      </c>
      <c r="BK95" s="70">
        <f t="shared" si="115"/>
        <v>8</v>
      </c>
    </row>
    <row r="96" spans="1:63" x14ac:dyDescent="0.45">
      <c r="A96" s="72">
        <v>86</v>
      </c>
      <c r="B96" s="72">
        <v>17010098</v>
      </c>
      <c r="C96" s="71" t="s">
        <v>531</v>
      </c>
      <c r="D96" s="70">
        <v>5</v>
      </c>
      <c r="E96" s="70">
        <v>8</v>
      </c>
      <c r="F96" s="70">
        <f t="shared" si="98"/>
        <v>13</v>
      </c>
      <c r="G96" s="70">
        <v>1</v>
      </c>
      <c r="H96" s="70">
        <v>5</v>
      </c>
      <c r="I96" s="70">
        <v>7</v>
      </c>
      <c r="J96" s="70">
        <f t="shared" si="99"/>
        <v>12</v>
      </c>
      <c r="K96" s="70">
        <v>1</v>
      </c>
      <c r="L96" s="70">
        <f t="shared" si="100"/>
        <v>10</v>
      </c>
      <c r="M96" s="70">
        <f t="shared" si="101"/>
        <v>15</v>
      </c>
      <c r="N96" s="70">
        <f t="shared" si="102"/>
        <v>25</v>
      </c>
      <c r="O96" s="70">
        <f t="shared" si="103"/>
        <v>2</v>
      </c>
      <c r="P96" s="70">
        <v>9</v>
      </c>
      <c r="Q96" s="70">
        <v>9</v>
      </c>
      <c r="R96" s="70">
        <v>18</v>
      </c>
      <c r="S96" s="70">
        <v>1</v>
      </c>
      <c r="T96" s="70">
        <v>6</v>
      </c>
      <c r="U96" s="70">
        <v>4</v>
      </c>
      <c r="V96" s="70">
        <v>10</v>
      </c>
      <c r="W96" s="70">
        <v>1</v>
      </c>
      <c r="X96" s="70">
        <v>9</v>
      </c>
      <c r="Y96" s="70">
        <v>6</v>
      </c>
      <c r="Z96" s="70">
        <v>15</v>
      </c>
      <c r="AA96" s="70">
        <v>1</v>
      </c>
      <c r="AB96" s="70">
        <v>8</v>
      </c>
      <c r="AC96" s="70">
        <v>5</v>
      </c>
      <c r="AD96" s="70">
        <v>13</v>
      </c>
      <c r="AE96" s="70">
        <v>1</v>
      </c>
      <c r="AF96" s="70">
        <v>4</v>
      </c>
      <c r="AG96" s="70">
        <v>5</v>
      </c>
      <c r="AH96" s="70">
        <v>9</v>
      </c>
      <c r="AI96" s="70">
        <v>1</v>
      </c>
      <c r="AJ96" s="70">
        <v>17</v>
      </c>
      <c r="AK96" s="70">
        <v>5</v>
      </c>
      <c r="AL96" s="70">
        <v>22</v>
      </c>
      <c r="AM96" s="70">
        <v>1</v>
      </c>
      <c r="AN96" s="70">
        <f t="shared" si="104"/>
        <v>53</v>
      </c>
      <c r="AO96" s="70">
        <f t="shared" si="105"/>
        <v>34</v>
      </c>
      <c r="AP96" s="70">
        <f t="shared" si="106"/>
        <v>87</v>
      </c>
      <c r="AQ96" s="70">
        <f t="shared" si="107"/>
        <v>6</v>
      </c>
      <c r="AR96" s="70">
        <v>7</v>
      </c>
      <c r="AS96" s="70">
        <v>4</v>
      </c>
      <c r="AT96" s="70">
        <v>11</v>
      </c>
      <c r="AU96" s="70">
        <v>1</v>
      </c>
      <c r="AV96" s="70">
        <v>5</v>
      </c>
      <c r="AW96" s="70">
        <v>5</v>
      </c>
      <c r="AX96" s="70">
        <v>10</v>
      </c>
      <c r="AY96" s="70">
        <v>1</v>
      </c>
      <c r="AZ96" s="70">
        <v>7</v>
      </c>
      <c r="BA96" s="70">
        <v>5</v>
      </c>
      <c r="BB96" s="70">
        <v>12</v>
      </c>
      <c r="BC96" s="70">
        <v>1</v>
      </c>
      <c r="BD96" s="70">
        <f t="shared" si="108"/>
        <v>19</v>
      </c>
      <c r="BE96" s="70">
        <f t="shared" si="109"/>
        <v>14</v>
      </c>
      <c r="BF96" s="70">
        <f t="shared" si="110"/>
        <v>33</v>
      </c>
      <c r="BG96" s="70">
        <f t="shared" si="111"/>
        <v>3</v>
      </c>
      <c r="BH96" s="70">
        <f t="shared" si="112"/>
        <v>82</v>
      </c>
      <c r="BI96" s="70">
        <f t="shared" si="113"/>
        <v>63</v>
      </c>
      <c r="BJ96" s="70">
        <f t="shared" si="114"/>
        <v>145</v>
      </c>
      <c r="BK96" s="70">
        <f t="shared" si="115"/>
        <v>11</v>
      </c>
    </row>
    <row r="97" spans="1:63" x14ac:dyDescent="0.45">
      <c r="A97" s="72">
        <v>87</v>
      </c>
      <c r="B97" s="72">
        <v>17010100</v>
      </c>
      <c r="C97" s="71" t="s">
        <v>530</v>
      </c>
      <c r="D97" s="70">
        <v>4</v>
      </c>
      <c r="E97" s="70">
        <v>10</v>
      </c>
      <c r="F97" s="70">
        <f t="shared" si="98"/>
        <v>14</v>
      </c>
      <c r="G97" s="70">
        <v>1</v>
      </c>
      <c r="H97" s="70">
        <v>3</v>
      </c>
      <c r="I97" s="70">
        <v>5</v>
      </c>
      <c r="J97" s="70">
        <f t="shared" si="99"/>
        <v>8</v>
      </c>
      <c r="K97" s="70">
        <v>1</v>
      </c>
      <c r="L97" s="70">
        <f t="shared" si="100"/>
        <v>7</v>
      </c>
      <c r="M97" s="70">
        <f t="shared" si="101"/>
        <v>15</v>
      </c>
      <c r="N97" s="70">
        <f t="shared" si="102"/>
        <v>22</v>
      </c>
      <c r="O97" s="70">
        <f t="shared" si="103"/>
        <v>2</v>
      </c>
      <c r="P97" s="70">
        <v>5</v>
      </c>
      <c r="Q97" s="70">
        <v>3</v>
      </c>
      <c r="R97" s="70">
        <v>8</v>
      </c>
      <c r="S97" s="70">
        <v>1</v>
      </c>
      <c r="T97" s="70">
        <v>7</v>
      </c>
      <c r="U97" s="70">
        <v>3</v>
      </c>
      <c r="V97" s="70">
        <v>10</v>
      </c>
      <c r="W97" s="70">
        <v>1</v>
      </c>
      <c r="X97" s="70">
        <v>8</v>
      </c>
      <c r="Y97" s="70">
        <v>5</v>
      </c>
      <c r="Z97" s="70">
        <v>13</v>
      </c>
      <c r="AA97" s="70">
        <v>1</v>
      </c>
      <c r="AB97" s="70">
        <v>7</v>
      </c>
      <c r="AC97" s="70">
        <v>0</v>
      </c>
      <c r="AD97" s="70">
        <v>7</v>
      </c>
      <c r="AE97" s="70">
        <v>1</v>
      </c>
      <c r="AF97" s="70">
        <v>7</v>
      </c>
      <c r="AG97" s="70">
        <v>6</v>
      </c>
      <c r="AH97" s="70">
        <v>13</v>
      </c>
      <c r="AI97" s="70">
        <v>1</v>
      </c>
      <c r="AJ97" s="70">
        <v>5</v>
      </c>
      <c r="AK97" s="70">
        <v>4</v>
      </c>
      <c r="AL97" s="70">
        <v>9</v>
      </c>
      <c r="AM97" s="70">
        <v>1</v>
      </c>
      <c r="AN97" s="70">
        <f t="shared" si="104"/>
        <v>39</v>
      </c>
      <c r="AO97" s="70">
        <f t="shared" si="105"/>
        <v>21</v>
      </c>
      <c r="AP97" s="70">
        <f t="shared" si="106"/>
        <v>60</v>
      </c>
      <c r="AQ97" s="70">
        <f t="shared" si="107"/>
        <v>6</v>
      </c>
      <c r="AR97" s="70">
        <v>6</v>
      </c>
      <c r="AS97" s="70">
        <v>4</v>
      </c>
      <c r="AT97" s="70">
        <v>10</v>
      </c>
      <c r="AU97" s="70">
        <v>1</v>
      </c>
      <c r="AV97" s="70">
        <v>4</v>
      </c>
      <c r="AW97" s="70">
        <v>7</v>
      </c>
      <c r="AX97" s="70">
        <v>11</v>
      </c>
      <c r="AY97" s="70">
        <v>1</v>
      </c>
      <c r="AZ97" s="70">
        <v>4</v>
      </c>
      <c r="BA97" s="70">
        <v>1</v>
      </c>
      <c r="BB97" s="70">
        <v>5</v>
      </c>
      <c r="BC97" s="70">
        <v>1</v>
      </c>
      <c r="BD97" s="70">
        <f t="shared" si="108"/>
        <v>14</v>
      </c>
      <c r="BE97" s="70">
        <f t="shared" si="109"/>
        <v>12</v>
      </c>
      <c r="BF97" s="70">
        <f t="shared" si="110"/>
        <v>26</v>
      </c>
      <c r="BG97" s="70">
        <f t="shared" si="111"/>
        <v>3</v>
      </c>
      <c r="BH97" s="70">
        <f t="shared" si="112"/>
        <v>60</v>
      </c>
      <c r="BI97" s="70">
        <f t="shared" si="113"/>
        <v>48</v>
      </c>
      <c r="BJ97" s="70">
        <f t="shared" si="114"/>
        <v>108</v>
      </c>
      <c r="BK97" s="70">
        <f t="shared" si="115"/>
        <v>11</v>
      </c>
    </row>
    <row r="98" spans="1:63" x14ac:dyDescent="0.45">
      <c r="A98" s="72">
        <v>88</v>
      </c>
      <c r="B98" s="72">
        <v>17010101</v>
      </c>
      <c r="C98" s="71" t="s">
        <v>529</v>
      </c>
      <c r="D98" s="70">
        <v>9</v>
      </c>
      <c r="E98" s="70">
        <v>6</v>
      </c>
      <c r="F98" s="70">
        <f t="shared" si="98"/>
        <v>15</v>
      </c>
      <c r="G98" s="70">
        <v>1</v>
      </c>
      <c r="H98" s="70">
        <v>7</v>
      </c>
      <c r="I98" s="70">
        <v>6</v>
      </c>
      <c r="J98" s="70">
        <f t="shared" si="99"/>
        <v>13</v>
      </c>
      <c r="K98" s="70">
        <v>1</v>
      </c>
      <c r="L98" s="70">
        <f t="shared" si="100"/>
        <v>16</v>
      </c>
      <c r="M98" s="70">
        <f t="shared" si="101"/>
        <v>12</v>
      </c>
      <c r="N98" s="70">
        <f t="shared" si="102"/>
        <v>28</v>
      </c>
      <c r="O98" s="70">
        <f t="shared" si="103"/>
        <v>2</v>
      </c>
      <c r="P98" s="70">
        <v>10</v>
      </c>
      <c r="Q98" s="70">
        <v>14</v>
      </c>
      <c r="R98" s="70">
        <v>24</v>
      </c>
      <c r="S98" s="70">
        <v>1</v>
      </c>
      <c r="T98" s="70">
        <v>7</v>
      </c>
      <c r="U98" s="70">
        <v>5</v>
      </c>
      <c r="V98" s="70">
        <v>12</v>
      </c>
      <c r="W98" s="70">
        <v>1</v>
      </c>
      <c r="X98" s="70">
        <v>11</v>
      </c>
      <c r="Y98" s="70">
        <v>10</v>
      </c>
      <c r="Z98" s="70">
        <v>21</v>
      </c>
      <c r="AA98" s="70">
        <v>1</v>
      </c>
      <c r="AB98" s="70">
        <v>7</v>
      </c>
      <c r="AC98" s="70">
        <v>11</v>
      </c>
      <c r="AD98" s="70">
        <v>18</v>
      </c>
      <c r="AE98" s="70">
        <v>1</v>
      </c>
      <c r="AF98" s="70">
        <v>13</v>
      </c>
      <c r="AG98" s="70">
        <v>10</v>
      </c>
      <c r="AH98" s="70">
        <v>23</v>
      </c>
      <c r="AI98" s="70">
        <v>1</v>
      </c>
      <c r="AJ98" s="70">
        <v>5</v>
      </c>
      <c r="AK98" s="70">
        <v>12</v>
      </c>
      <c r="AL98" s="70">
        <v>17</v>
      </c>
      <c r="AM98" s="70">
        <v>1</v>
      </c>
      <c r="AN98" s="70">
        <f t="shared" si="104"/>
        <v>53</v>
      </c>
      <c r="AO98" s="70">
        <f t="shared" si="105"/>
        <v>62</v>
      </c>
      <c r="AP98" s="70">
        <f t="shared" si="106"/>
        <v>115</v>
      </c>
      <c r="AQ98" s="70">
        <f t="shared" si="107"/>
        <v>6</v>
      </c>
      <c r="AR98" s="70">
        <v>7</v>
      </c>
      <c r="AS98" s="70">
        <v>6</v>
      </c>
      <c r="AT98" s="70">
        <v>13</v>
      </c>
      <c r="AU98" s="70">
        <v>1</v>
      </c>
      <c r="AV98" s="70">
        <v>11</v>
      </c>
      <c r="AW98" s="70">
        <v>10</v>
      </c>
      <c r="AX98" s="70">
        <v>21</v>
      </c>
      <c r="AY98" s="70">
        <v>1</v>
      </c>
      <c r="AZ98" s="70">
        <v>21</v>
      </c>
      <c r="BA98" s="70">
        <v>8</v>
      </c>
      <c r="BB98" s="70">
        <v>29</v>
      </c>
      <c r="BC98" s="70">
        <v>1</v>
      </c>
      <c r="BD98" s="70">
        <f t="shared" si="108"/>
        <v>39</v>
      </c>
      <c r="BE98" s="70">
        <f t="shared" si="109"/>
        <v>24</v>
      </c>
      <c r="BF98" s="70">
        <f t="shared" si="110"/>
        <v>63</v>
      </c>
      <c r="BG98" s="70">
        <f t="shared" si="111"/>
        <v>3</v>
      </c>
      <c r="BH98" s="70">
        <f t="shared" si="112"/>
        <v>108</v>
      </c>
      <c r="BI98" s="70">
        <f t="shared" si="113"/>
        <v>98</v>
      </c>
      <c r="BJ98" s="70">
        <f t="shared" si="114"/>
        <v>206</v>
      </c>
      <c r="BK98" s="70">
        <f t="shared" si="115"/>
        <v>11</v>
      </c>
    </row>
    <row r="99" spans="1:63" x14ac:dyDescent="0.45">
      <c r="A99" s="72">
        <v>89</v>
      </c>
      <c r="B99" s="72">
        <v>17010102</v>
      </c>
      <c r="C99" s="71" t="s">
        <v>528</v>
      </c>
      <c r="D99" s="70">
        <v>8</v>
      </c>
      <c r="E99" s="70">
        <v>5</v>
      </c>
      <c r="F99" s="70">
        <f t="shared" si="98"/>
        <v>13</v>
      </c>
      <c r="G99" s="70">
        <v>1</v>
      </c>
      <c r="H99" s="70">
        <v>4</v>
      </c>
      <c r="I99" s="70">
        <v>2</v>
      </c>
      <c r="J99" s="70">
        <f t="shared" si="99"/>
        <v>6</v>
      </c>
      <c r="K99" s="70">
        <v>1</v>
      </c>
      <c r="L99" s="70">
        <f t="shared" si="100"/>
        <v>12</v>
      </c>
      <c r="M99" s="70">
        <f t="shared" si="101"/>
        <v>7</v>
      </c>
      <c r="N99" s="70">
        <f t="shared" si="102"/>
        <v>19</v>
      </c>
      <c r="O99" s="70">
        <f t="shared" si="103"/>
        <v>2</v>
      </c>
      <c r="P99" s="70">
        <v>1</v>
      </c>
      <c r="Q99" s="70">
        <v>3</v>
      </c>
      <c r="R99" s="70">
        <v>4</v>
      </c>
      <c r="S99" s="70">
        <v>1</v>
      </c>
      <c r="T99" s="70">
        <v>5</v>
      </c>
      <c r="U99" s="70">
        <v>2</v>
      </c>
      <c r="V99" s="70">
        <v>7</v>
      </c>
      <c r="W99" s="70">
        <v>1</v>
      </c>
      <c r="X99" s="70">
        <v>1</v>
      </c>
      <c r="Y99" s="70">
        <v>3</v>
      </c>
      <c r="Z99" s="70">
        <v>4</v>
      </c>
      <c r="AA99" s="70">
        <v>1</v>
      </c>
      <c r="AB99" s="70">
        <v>3</v>
      </c>
      <c r="AC99" s="70">
        <v>5</v>
      </c>
      <c r="AD99" s="70">
        <v>8</v>
      </c>
      <c r="AE99" s="70">
        <v>1</v>
      </c>
      <c r="AF99" s="70">
        <v>1</v>
      </c>
      <c r="AG99" s="70">
        <v>2</v>
      </c>
      <c r="AH99" s="70">
        <v>3</v>
      </c>
      <c r="AI99" s="70">
        <v>1</v>
      </c>
      <c r="AJ99" s="70">
        <v>6</v>
      </c>
      <c r="AK99" s="70">
        <v>3</v>
      </c>
      <c r="AL99" s="70">
        <v>9</v>
      </c>
      <c r="AM99" s="70">
        <v>1</v>
      </c>
      <c r="AN99" s="70">
        <f t="shared" si="104"/>
        <v>17</v>
      </c>
      <c r="AO99" s="70">
        <f t="shared" si="105"/>
        <v>18</v>
      </c>
      <c r="AP99" s="70">
        <f t="shared" si="106"/>
        <v>35</v>
      </c>
      <c r="AQ99" s="70">
        <f t="shared" si="107"/>
        <v>6</v>
      </c>
      <c r="AR99" s="70">
        <v>12</v>
      </c>
      <c r="AS99" s="70">
        <v>1</v>
      </c>
      <c r="AT99" s="70">
        <v>13</v>
      </c>
      <c r="AU99" s="70">
        <v>1</v>
      </c>
      <c r="AV99" s="70">
        <v>10</v>
      </c>
      <c r="AW99" s="70">
        <v>2</v>
      </c>
      <c r="AX99" s="70">
        <v>12</v>
      </c>
      <c r="AY99" s="70">
        <v>1</v>
      </c>
      <c r="AZ99" s="70">
        <v>4</v>
      </c>
      <c r="BA99" s="70">
        <v>2</v>
      </c>
      <c r="BB99" s="70">
        <v>6</v>
      </c>
      <c r="BC99" s="70">
        <v>1</v>
      </c>
      <c r="BD99" s="70">
        <f t="shared" si="108"/>
        <v>26</v>
      </c>
      <c r="BE99" s="70">
        <f t="shared" si="109"/>
        <v>5</v>
      </c>
      <c r="BF99" s="70">
        <f t="shared" si="110"/>
        <v>31</v>
      </c>
      <c r="BG99" s="70">
        <f t="shared" si="111"/>
        <v>3</v>
      </c>
      <c r="BH99" s="70">
        <f t="shared" si="112"/>
        <v>55</v>
      </c>
      <c r="BI99" s="70">
        <f t="shared" si="113"/>
        <v>30</v>
      </c>
      <c r="BJ99" s="70">
        <f t="shared" si="114"/>
        <v>85</v>
      </c>
      <c r="BK99" s="70">
        <f t="shared" si="115"/>
        <v>11</v>
      </c>
    </row>
    <row r="100" spans="1:63" x14ac:dyDescent="0.45">
      <c r="A100" s="72">
        <v>90</v>
      </c>
      <c r="B100" s="72">
        <v>17010103</v>
      </c>
      <c r="C100" s="71" t="s">
        <v>110</v>
      </c>
      <c r="D100" s="70">
        <v>0</v>
      </c>
      <c r="E100" s="70">
        <v>1</v>
      </c>
      <c r="F100" s="70">
        <f t="shared" si="98"/>
        <v>1</v>
      </c>
      <c r="G100" s="70">
        <v>1</v>
      </c>
      <c r="H100" s="70">
        <v>2</v>
      </c>
      <c r="I100" s="70">
        <v>1</v>
      </c>
      <c r="J100" s="70">
        <f t="shared" si="99"/>
        <v>3</v>
      </c>
      <c r="K100" s="70">
        <v>1</v>
      </c>
      <c r="L100" s="70">
        <f t="shared" si="100"/>
        <v>2</v>
      </c>
      <c r="M100" s="70">
        <f t="shared" si="101"/>
        <v>2</v>
      </c>
      <c r="N100" s="70">
        <f t="shared" si="102"/>
        <v>4</v>
      </c>
      <c r="O100" s="70">
        <f t="shared" si="103"/>
        <v>2</v>
      </c>
      <c r="P100" s="70">
        <v>0</v>
      </c>
      <c r="Q100" s="70">
        <v>3</v>
      </c>
      <c r="R100" s="70">
        <v>3</v>
      </c>
      <c r="S100" s="70">
        <v>1</v>
      </c>
      <c r="T100" s="70">
        <v>2</v>
      </c>
      <c r="U100" s="70">
        <v>0</v>
      </c>
      <c r="V100" s="70">
        <v>2</v>
      </c>
      <c r="W100" s="70">
        <v>1</v>
      </c>
      <c r="X100" s="70">
        <v>1</v>
      </c>
      <c r="Y100" s="70">
        <v>3</v>
      </c>
      <c r="Z100" s="70">
        <v>4</v>
      </c>
      <c r="AA100" s="70">
        <v>1</v>
      </c>
      <c r="AB100" s="70">
        <v>2</v>
      </c>
      <c r="AC100" s="70">
        <v>2</v>
      </c>
      <c r="AD100" s="70">
        <v>4</v>
      </c>
      <c r="AE100" s="70">
        <v>1</v>
      </c>
      <c r="AF100" s="70">
        <v>0</v>
      </c>
      <c r="AG100" s="70">
        <v>0</v>
      </c>
      <c r="AH100" s="70">
        <v>0</v>
      </c>
      <c r="AI100" s="70">
        <v>0</v>
      </c>
      <c r="AJ100" s="70">
        <v>0</v>
      </c>
      <c r="AK100" s="70">
        <v>0</v>
      </c>
      <c r="AL100" s="70">
        <v>0</v>
      </c>
      <c r="AM100" s="70">
        <v>0</v>
      </c>
      <c r="AN100" s="70">
        <f t="shared" si="104"/>
        <v>5</v>
      </c>
      <c r="AO100" s="70">
        <f t="shared" si="105"/>
        <v>8</v>
      </c>
      <c r="AP100" s="70">
        <f t="shared" si="106"/>
        <v>13</v>
      </c>
      <c r="AQ100" s="70">
        <f t="shared" si="107"/>
        <v>4</v>
      </c>
      <c r="AR100" s="70">
        <v>0</v>
      </c>
      <c r="AS100" s="70">
        <v>0</v>
      </c>
      <c r="AT100" s="70">
        <v>0</v>
      </c>
      <c r="AU100" s="70">
        <v>0</v>
      </c>
      <c r="AV100" s="70">
        <v>0</v>
      </c>
      <c r="AW100" s="70">
        <v>0</v>
      </c>
      <c r="AX100" s="70">
        <v>0</v>
      </c>
      <c r="AY100" s="70">
        <v>0</v>
      </c>
      <c r="AZ100" s="70">
        <v>0</v>
      </c>
      <c r="BA100" s="70">
        <v>0</v>
      </c>
      <c r="BB100" s="70">
        <v>0</v>
      </c>
      <c r="BC100" s="70">
        <v>0</v>
      </c>
      <c r="BD100" s="70">
        <f t="shared" si="108"/>
        <v>0</v>
      </c>
      <c r="BE100" s="70">
        <f t="shared" si="109"/>
        <v>0</v>
      </c>
      <c r="BF100" s="70">
        <f t="shared" si="110"/>
        <v>0</v>
      </c>
      <c r="BG100" s="70">
        <f t="shared" si="111"/>
        <v>0</v>
      </c>
      <c r="BH100" s="70">
        <f t="shared" si="112"/>
        <v>7</v>
      </c>
      <c r="BI100" s="70">
        <f t="shared" si="113"/>
        <v>10</v>
      </c>
      <c r="BJ100" s="70">
        <f t="shared" si="114"/>
        <v>17</v>
      </c>
      <c r="BK100" s="70">
        <f t="shared" si="115"/>
        <v>6</v>
      </c>
    </row>
    <row r="101" spans="1:63" x14ac:dyDescent="0.45">
      <c r="A101" s="72">
        <v>91</v>
      </c>
      <c r="B101" s="72">
        <v>17010104</v>
      </c>
      <c r="C101" s="71" t="s">
        <v>527</v>
      </c>
      <c r="D101" s="70">
        <v>9</v>
      </c>
      <c r="E101" s="70">
        <v>6</v>
      </c>
      <c r="F101" s="70">
        <f t="shared" si="98"/>
        <v>15</v>
      </c>
      <c r="G101" s="70">
        <v>1</v>
      </c>
      <c r="H101" s="70">
        <v>11</v>
      </c>
      <c r="I101" s="70">
        <v>6</v>
      </c>
      <c r="J101" s="70">
        <f t="shared" si="99"/>
        <v>17</v>
      </c>
      <c r="K101" s="70">
        <v>1</v>
      </c>
      <c r="L101" s="70">
        <f t="shared" si="100"/>
        <v>20</v>
      </c>
      <c r="M101" s="70">
        <f t="shared" si="101"/>
        <v>12</v>
      </c>
      <c r="N101" s="70">
        <f t="shared" si="102"/>
        <v>32</v>
      </c>
      <c r="O101" s="70">
        <f t="shared" si="103"/>
        <v>2</v>
      </c>
      <c r="P101" s="70">
        <v>8</v>
      </c>
      <c r="Q101" s="70">
        <v>8</v>
      </c>
      <c r="R101" s="70">
        <v>16</v>
      </c>
      <c r="S101" s="70">
        <v>1</v>
      </c>
      <c r="T101" s="70">
        <v>9</v>
      </c>
      <c r="U101" s="70">
        <v>6</v>
      </c>
      <c r="V101" s="70">
        <v>15</v>
      </c>
      <c r="W101" s="70">
        <v>1</v>
      </c>
      <c r="X101" s="70">
        <v>8</v>
      </c>
      <c r="Y101" s="70">
        <v>7</v>
      </c>
      <c r="Z101" s="70">
        <v>15</v>
      </c>
      <c r="AA101" s="70">
        <v>1</v>
      </c>
      <c r="AB101" s="70">
        <v>5</v>
      </c>
      <c r="AC101" s="70">
        <v>5</v>
      </c>
      <c r="AD101" s="70">
        <v>10</v>
      </c>
      <c r="AE101" s="70">
        <v>1</v>
      </c>
      <c r="AF101" s="70">
        <v>13</v>
      </c>
      <c r="AG101" s="70">
        <v>4</v>
      </c>
      <c r="AH101" s="70">
        <v>17</v>
      </c>
      <c r="AI101" s="70">
        <v>1</v>
      </c>
      <c r="AJ101" s="70">
        <v>6</v>
      </c>
      <c r="AK101" s="70">
        <v>7</v>
      </c>
      <c r="AL101" s="70">
        <v>13</v>
      </c>
      <c r="AM101" s="70">
        <v>1</v>
      </c>
      <c r="AN101" s="70">
        <f t="shared" si="104"/>
        <v>49</v>
      </c>
      <c r="AO101" s="70">
        <f t="shared" si="105"/>
        <v>37</v>
      </c>
      <c r="AP101" s="70">
        <f t="shared" si="106"/>
        <v>86</v>
      </c>
      <c r="AQ101" s="70">
        <f t="shared" si="107"/>
        <v>6</v>
      </c>
      <c r="AR101" s="70">
        <v>8</v>
      </c>
      <c r="AS101" s="70">
        <v>1</v>
      </c>
      <c r="AT101" s="70">
        <v>9</v>
      </c>
      <c r="AU101" s="70">
        <v>1</v>
      </c>
      <c r="AV101" s="70">
        <v>5</v>
      </c>
      <c r="AW101" s="70">
        <v>0</v>
      </c>
      <c r="AX101" s="70">
        <v>5</v>
      </c>
      <c r="AY101" s="70">
        <v>1</v>
      </c>
      <c r="AZ101" s="70">
        <v>6</v>
      </c>
      <c r="BA101" s="70">
        <v>2</v>
      </c>
      <c r="BB101" s="70">
        <v>8</v>
      </c>
      <c r="BC101" s="70">
        <v>1</v>
      </c>
      <c r="BD101" s="70">
        <f t="shared" si="108"/>
        <v>19</v>
      </c>
      <c r="BE101" s="70">
        <f t="shared" si="109"/>
        <v>3</v>
      </c>
      <c r="BF101" s="70">
        <f t="shared" si="110"/>
        <v>22</v>
      </c>
      <c r="BG101" s="70">
        <f t="shared" si="111"/>
        <v>3</v>
      </c>
      <c r="BH101" s="70">
        <f t="shared" si="112"/>
        <v>88</v>
      </c>
      <c r="BI101" s="70">
        <f t="shared" si="113"/>
        <v>52</v>
      </c>
      <c r="BJ101" s="70">
        <f t="shared" si="114"/>
        <v>140</v>
      </c>
      <c r="BK101" s="70">
        <f t="shared" si="115"/>
        <v>11</v>
      </c>
    </row>
    <row r="102" spans="1:63" x14ac:dyDescent="0.45">
      <c r="A102" s="72">
        <v>92</v>
      </c>
      <c r="B102" s="72">
        <v>17010105</v>
      </c>
      <c r="C102" s="71" t="s">
        <v>100</v>
      </c>
      <c r="D102" s="70">
        <v>3</v>
      </c>
      <c r="E102" s="70">
        <v>9</v>
      </c>
      <c r="F102" s="70">
        <f t="shared" si="98"/>
        <v>12</v>
      </c>
      <c r="G102" s="70">
        <v>1</v>
      </c>
      <c r="H102" s="70">
        <v>7</v>
      </c>
      <c r="I102" s="70">
        <v>2</v>
      </c>
      <c r="J102" s="70">
        <f t="shared" si="99"/>
        <v>9</v>
      </c>
      <c r="K102" s="70">
        <v>1</v>
      </c>
      <c r="L102" s="70">
        <f t="shared" si="100"/>
        <v>10</v>
      </c>
      <c r="M102" s="70">
        <f t="shared" si="101"/>
        <v>11</v>
      </c>
      <c r="N102" s="70">
        <f t="shared" si="102"/>
        <v>21</v>
      </c>
      <c r="O102" s="70">
        <f t="shared" si="103"/>
        <v>2</v>
      </c>
      <c r="P102" s="70">
        <v>5</v>
      </c>
      <c r="Q102" s="70">
        <v>2</v>
      </c>
      <c r="R102" s="70">
        <v>7</v>
      </c>
      <c r="S102" s="70">
        <v>1</v>
      </c>
      <c r="T102" s="70">
        <v>3</v>
      </c>
      <c r="U102" s="70">
        <v>9</v>
      </c>
      <c r="V102" s="70">
        <v>12</v>
      </c>
      <c r="W102" s="70">
        <v>1</v>
      </c>
      <c r="X102" s="70">
        <v>1</v>
      </c>
      <c r="Y102" s="70">
        <v>6</v>
      </c>
      <c r="Z102" s="70">
        <v>7</v>
      </c>
      <c r="AA102" s="70">
        <v>1</v>
      </c>
      <c r="AB102" s="70">
        <v>3</v>
      </c>
      <c r="AC102" s="70">
        <v>2</v>
      </c>
      <c r="AD102" s="70">
        <v>5</v>
      </c>
      <c r="AE102" s="70">
        <v>1</v>
      </c>
      <c r="AF102" s="70">
        <v>2</v>
      </c>
      <c r="AG102" s="70">
        <v>4</v>
      </c>
      <c r="AH102" s="70">
        <v>6</v>
      </c>
      <c r="AI102" s="70">
        <v>1</v>
      </c>
      <c r="AJ102" s="70">
        <v>2</v>
      </c>
      <c r="AK102" s="70">
        <v>3</v>
      </c>
      <c r="AL102" s="70">
        <v>5</v>
      </c>
      <c r="AM102" s="70">
        <v>1</v>
      </c>
      <c r="AN102" s="70">
        <f t="shared" si="104"/>
        <v>16</v>
      </c>
      <c r="AO102" s="70">
        <f t="shared" si="105"/>
        <v>26</v>
      </c>
      <c r="AP102" s="70">
        <f t="shared" si="106"/>
        <v>42</v>
      </c>
      <c r="AQ102" s="70">
        <f t="shared" si="107"/>
        <v>6</v>
      </c>
      <c r="AR102" s="70">
        <v>0</v>
      </c>
      <c r="AS102" s="70">
        <v>0</v>
      </c>
      <c r="AT102" s="70">
        <v>0</v>
      </c>
      <c r="AU102" s="70">
        <v>0</v>
      </c>
      <c r="AV102" s="70">
        <v>0</v>
      </c>
      <c r="AW102" s="70">
        <v>0</v>
      </c>
      <c r="AX102" s="70">
        <v>0</v>
      </c>
      <c r="AY102" s="70">
        <v>0</v>
      </c>
      <c r="AZ102" s="70">
        <v>0</v>
      </c>
      <c r="BA102" s="70">
        <v>0</v>
      </c>
      <c r="BB102" s="70">
        <v>0</v>
      </c>
      <c r="BC102" s="70">
        <v>0</v>
      </c>
      <c r="BD102" s="70">
        <f t="shared" si="108"/>
        <v>0</v>
      </c>
      <c r="BE102" s="70">
        <f t="shared" si="109"/>
        <v>0</v>
      </c>
      <c r="BF102" s="70">
        <f t="shared" si="110"/>
        <v>0</v>
      </c>
      <c r="BG102" s="70">
        <f t="shared" si="111"/>
        <v>0</v>
      </c>
      <c r="BH102" s="70">
        <f t="shared" si="112"/>
        <v>26</v>
      </c>
      <c r="BI102" s="70">
        <f t="shared" si="113"/>
        <v>37</v>
      </c>
      <c r="BJ102" s="70">
        <f t="shared" si="114"/>
        <v>63</v>
      </c>
      <c r="BK102" s="70">
        <f t="shared" si="115"/>
        <v>8</v>
      </c>
    </row>
    <row r="103" spans="1:63" x14ac:dyDescent="0.45">
      <c r="A103" s="72">
        <v>93</v>
      </c>
      <c r="B103" s="72">
        <v>17010106</v>
      </c>
      <c r="C103" s="71" t="s">
        <v>526</v>
      </c>
      <c r="D103" s="70">
        <v>8</v>
      </c>
      <c r="E103" s="70">
        <v>5</v>
      </c>
      <c r="F103" s="70">
        <f t="shared" si="98"/>
        <v>13</v>
      </c>
      <c r="G103" s="70">
        <v>1</v>
      </c>
      <c r="H103" s="70">
        <v>5</v>
      </c>
      <c r="I103" s="70">
        <v>6</v>
      </c>
      <c r="J103" s="70">
        <f t="shared" si="99"/>
        <v>11</v>
      </c>
      <c r="K103" s="70">
        <v>1</v>
      </c>
      <c r="L103" s="70">
        <f t="shared" si="100"/>
        <v>13</v>
      </c>
      <c r="M103" s="70">
        <f t="shared" si="101"/>
        <v>11</v>
      </c>
      <c r="N103" s="70">
        <f t="shared" si="102"/>
        <v>24</v>
      </c>
      <c r="O103" s="70">
        <f t="shared" si="103"/>
        <v>2</v>
      </c>
      <c r="P103" s="70">
        <v>4</v>
      </c>
      <c r="Q103" s="70">
        <v>7</v>
      </c>
      <c r="R103" s="70">
        <v>11</v>
      </c>
      <c r="S103" s="70">
        <v>1</v>
      </c>
      <c r="T103" s="70">
        <v>4</v>
      </c>
      <c r="U103" s="70">
        <v>4</v>
      </c>
      <c r="V103" s="70">
        <v>8</v>
      </c>
      <c r="W103" s="70">
        <v>1</v>
      </c>
      <c r="X103" s="70">
        <v>7</v>
      </c>
      <c r="Y103" s="70">
        <v>4</v>
      </c>
      <c r="Z103" s="70">
        <v>11</v>
      </c>
      <c r="AA103" s="70">
        <v>1</v>
      </c>
      <c r="AB103" s="70">
        <v>6</v>
      </c>
      <c r="AC103" s="70">
        <v>7</v>
      </c>
      <c r="AD103" s="70">
        <v>13</v>
      </c>
      <c r="AE103" s="70">
        <v>1</v>
      </c>
      <c r="AF103" s="70">
        <v>9</v>
      </c>
      <c r="AG103" s="70">
        <v>7</v>
      </c>
      <c r="AH103" s="70">
        <v>16</v>
      </c>
      <c r="AI103" s="70">
        <v>1</v>
      </c>
      <c r="AJ103" s="70">
        <v>5</v>
      </c>
      <c r="AK103" s="70">
        <v>3</v>
      </c>
      <c r="AL103" s="70">
        <v>8</v>
      </c>
      <c r="AM103" s="70">
        <v>1</v>
      </c>
      <c r="AN103" s="70">
        <f t="shared" si="104"/>
        <v>35</v>
      </c>
      <c r="AO103" s="70">
        <f t="shared" si="105"/>
        <v>32</v>
      </c>
      <c r="AP103" s="70">
        <f t="shared" si="106"/>
        <v>67</v>
      </c>
      <c r="AQ103" s="70">
        <f t="shared" si="107"/>
        <v>6</v>
      </c>
      <c r="AR103" s="70">
        <v>6</v>
      </c>
      <c r="AS103" s="70">
        <v>3</v>
      </c>
      <c r="AT103" s="70">
        <v>9</v>
      </c>
      <c r="AU103" s="70">
        <v>1</v>
      </c>
      <c r="AV103" s="70">
        <v>9</v>
      </c>
      <c r="AW103" s="70">
        <v>5</v>
      </c>
      <c r="AX103" s="70">
        <v>14</v>
      </c>
      <c r="AY103" s="70">
        <v>1</v>
      </c>
      <c r="AZ103" s="70">
        <v>4</v>
      </c>
      <c r="BA103" s="70">
        <v>8</v>
      </c>
      <c r="BB103" s="70">
        <v>12</v>
      </c>
      <c r="BC103" s="70">
        <v>1</v>
      </c>
      <c r="BD103" s="70">
        <f t="shared" si="108"/>
        <v>19</v>
      </c>
      <c r="BE103" s="70">
        <f t="shared" si="109"/>
        <v>16</v>
      </c>
      <c r="BF103" s="70">
        <f t="shared" si="110"/>
        <v>35</v>
      </c>
      <c r="BG103" s="70">
        <f t="shared" si="111"/>
        <v>3</v>
      </c>
      <c r="BH103" s="70">
        <f t="shared" si="112"/>
        <v>67</v>
      </c>
      <c r="BI103" s="70">
        <f t="shared" si="113"/>
        <v>59</v>
      </c>
      <c r="BJ103" s="70">
        <f t="shared" si="114"/>
        <v>126</v>
      </c>
      <c r="BK103" s="70">
        <f t="shared" si="115"/>
        <v>11</v>
      </c>
    </row>
    <row r="104" spans="1:63" x14ac:dyDescent="0.45">
      <c r="A104" s="72">
        <v>94</v>
      </c>
      <c r="B104" s="72">
        <v>17010107</v>
      </c>
      <c r="C104" s="71" t="s">
        <v>92</v>
      </c>
      <c r="D104" s="70">
        <v>8</v>
      </c>
      <c r="E104" s="70">
        <v>3</v>
      </c>
      <c r="F104" s="70">
        <f t="shared" si="98"/>
        <v>11</v>
      </c>
      <c r="G104" s="70">
        <v>1</v>
      </c>
      <c r="H104" s="70">
        <v>2</v>
      </c>
      <c r="I104" s="70">
        <v>8</v>
      </c>
      <c r="J104" s="70">
        <f t="shared" si="99"/>
        <v>10</v>
      </c>
      <c r="K104" s="70">
        <v>1</v>
      </c>
      <c r="L104" s="70">
        <f t="shared" si="100"/>
        <v>10</v>
      </c>
      <c r="M104" s="70">
        <f t="shared" si="101"/>
        <v>11</v>
      </c>
      <c r="N104" s="70">
        <f t="shared" si="102"/>
        <v>21</v>
      </c>
      <c r="O104" s="70">
        <f t="shared" si="103"/>
        <v>2</v>
      </c>
      <c r="P104" s="70">
        <v>6</v>
      </c>
      <c r="Q104" s="70">
        <v>6</v>
      </c>
      <c r="R104" s="70">
        <v>12</v>
      </c>
      <c r="S104" s="70">
        <v>1</v>
      </c>
      <c r="T104" s="70">
        <v>6</v>
      </c>
      <c r="U104" s="70">
        <v>3</v>
      </c>
      <c r="V104" s="70">
        <v>9</v>
      </c>
      <c r="W104" s="70">
        <v>1</v>
      </c>
      <c r="X104" s="70">
        <v>4</v>
      </c>
      <c r="Y104" s="70">
        <v>3</v>
      </c>
      <c r="Z104" s="70">
        <v>7</v>
      </c>
      <c r="AA104" s="70">
        <v>1</v>
      </c>
      <c r="AB104" s="70">
        <v>8</v>
      </c>
      <c r="AC104" s="70">
        <v>5</v>
      </c>
      <c r="AD104" s="70">
        <v>13</v>
      </c>
      <c r="AE104" s="70">
        <v>1</v>
      </c>
      <c r="AF104" s="70">
        <v>3</v>
      </c>
      <c r="AG104" s="70">
        <v>2</v>
      </c>
      <c r="AH104" s="70">
        <v>5</v>
      </c>
      <c r="AI104" s="70">
        <v>1</v>
      </c>
      <c r="AJ104" s="70">
        <v>4</v>
      </c>
      <c r="AK104" s="70">
        <v>2</v>
      </c>
      <c r="AL104" s="70">
        <v>6</v>
      </c>
      <c r="AM104" s="70">
        <v>1</v>
      </c>
      <c r="AN104" s="70">
        <f t="shared" si="104"/>
        <v>31</v>
      </c>
      <c r="AO104" s="70">
        <f t="shared" si="105"/>
        <v>21</v>
      </c>
      <c r="AP104" s="70">
        <f t="shared" si="106"/>
        <v>52</v>
      </c>
      <c r="AQ104" s="70">
        <f t="shared" si="107"/>
        <v>6</v>
      </c>
      <c r="AR104" s="70">
        <v>0</v>
      </c>
      <c r="AS104" s="70">
        <v>0</v>
      </c>
      <c r="AT104" s="70">
        <v>0</v>
      </c>
      <c r="AU104" s="70">
        <v>0</v>
      </c>
      <c r="AV104" s="70">
        <v>0</v>
      </c>
      <c r="AW104" s="70">
        <v>0</v>
      </c>
      <c r="AX104" s="70">
        <v>0</v>
      </c>
      <c r="AY104" s="70">
        <v>0</v>
      </c>
      <c r="AZ104" s="70">
        <v>0</v>
      </c>
      <c r="BA104" s="70">
        <v>0</v>
      </c>
      <c r="BB104" s="70">
        <v>0</v>
      </c>
      <c r="BC104" s="70">
        <v>0</v>
      </c>
      <c r="BD104" s="70">
        <f t="shared" si="108"/>
        <v>0</v>
      </c>
      <c r="BE104" s="70">
        <f t="shared" si="109"/>
        <v>0</v>
      </c>
      <c r="BF104" s="70">
        <f t="shared" si="110"/>
        <v>0</v>
      </c>
      <c r="BG104" s="70">
        <f t="shared" si="111"/>
        <v>0</v>
      </c>
      <c r="BH104" s="70">
        <f t="shared" si="112"/>
        <v>41</v>
      </c>
      <c r="BI104" s="70">
        <f t="shared" si="113"/>
        <v>32</v>
      </c>
      <c r="BJ104" s="70">
        <f t="shared" si="114"/>
        <v>73</v>
      </c>
      <c r="BK104" s="70">
        <f t="shared" si="115"/>
        <v>8</v>
      </c>
    </row>
    <row r="105" spans="1:63" x14ac:dyDescent="0.45">
      <c r="A105" s="72">
        <v>95</v>
      </c>
      <c r="B105" s="72">
        <v>17010108</v>
      </c>
      <c r="C105" s="71" t="s">
        <v>88</v>
      </c>
      <c r="D105" s="70">
        <v>10</v>
      </c>
      <c r="E105" s="70">
        <v>10</v>
      </c>
      <c r="F105" s="70">
        <f t="shared" si="98"/>
        <v>20</v>
      </c>
      <c r="G105" s="70">
        <v>1</v>
      </c>
      <c r="H105" s="70">
        <v>11</v>
      </c>
      <c r="I105" s="70">
        <v>9</v>
      </c>
      <c r="J105" s="70">
        <f t="shared" si="99"/>
        <v>20</v>
      </c>
      <c r="K105" s="70">
        <v>1</v>
      </c>
      <c r="L105" s="70">
        <f t="shared" si="100"/>
        <v>21</v>
      </c>
      <c r="M105" s="70">
        <f t="shared" si="101"/>
        <v>19</v>
      </c>
      <c r="N105" s="70">
        <f t="shared" si="102"/>
        <v>40</v>
      </c>
      <c r="O105" s="70">
        <f t="shared" si="103"/>
        <v>2</v>
      </c>
      <c r="P105" s="70">
        <v>16</v>
      </c>
      <c r="Q105" s="70">
        <v>7</v>
      </c>
      <c r="R105" s="70">
        <v>23</v>
      </c>
      <c r="S105" s="70">
        <v>1</v>
      </c>
      <c r="T105" s="70">
        <v>9</v>
      </c>
      <c r="U105" s="70">
        <v>6</v>
      </c>
      <c r="V105" s="70">
        <v>15</v>
      </c>
      <c r="W105" s="70">
        <v>1</v>
      </c>
      <c r="X105" s="70">
        <v>8</v>
      </c>
      <c r="Y105" s="70">
        <v>7</v>
      </c>
      <c r="Z105" s="70">
        <v>15</v>
      </c>
      <c r="AA105" s="70">
        <v>1</v>
      </c>
      <c r="AB105" s="70">
        <v>12</v>
      </c>
      <c r="AC105" s="70">
        <v>12</v>
      </c>
      <c r="AD105" s="70">
        <v>24</v>
      </c>
      <c r="AE105" s="70">
        <v>1</v>
      </c>
      <c r="AF105" s="70">
        <v>10</v>
      </c>
      <c r="AG105" s="70">
        <v>4</v>
      </c>
      <c r="AH105" s="70">
        <v>14</v>
      </c>
      <c r="AI105" s="70">
        <v>1</v>
      </c>
      <c r="AJ105" s="70">
        <v>11</v>
      </c>
      <c r="AK105" s="70">
        <v>8</v>
      </c>
      <c r="AL105" s="70">
        <v>19</v>
      </c>
      <c r="AM105" s="70">
        <v>1</v>
      </c>
      <c r="AN105" s="70">
        <f t="shared" si="104"/>
        <v>66</v>
      </c>
      <c r="AO105" s="70">
        <f t="shared" si="105"/>
        <v>44</v>
      </c>
      <c r="AP105" s="70">
        <f t="shared" si="106"/>
        <v>110</v>
      </c>
      <c r="AQ105" s="70">
        <f t="shared" si="107"/>
        <v>6</v>
      </c>
      <c r="AR105" s="70">
        <v>0</v>
      </c>
      <c r="AS105" s="70">
        <v>0</v>
      </c>
      <c r="AT105" s="70">
        <v>0</v>
      </c>
      <c r="AU105" s="70">
        <v>0</v>
      </c>
      <c r="AV105" s="70">
        <v>0</v>
      </c>
      <c r="AW105" s="70">
        <v>0</v>
      </c>
      <c r="AX105" s="70">
        <v>0</v>
      </c>
      <c r="AY105" s="70">
        <v>0</v>
      </c>
      <c r="AZ105" s="70">
        <v>0</v>
      </c>
      <c r="BA105" s="70">
        <v>0</v>
      </c>
      <c r="BB105" s="70">
        <v>0</v>
      </c>
      <c r="BC105" s="70">
        <v>0</v>
      </c>
      <c r="BD105" s="70">
        <f t="shared" si="108"/>
        <v>0</v>
      </c>
      <c r="BE105" s="70">
        <f t="shared" si="109"/>
        <v>0</v>
      </c>
      <c r="BF105" s="70">
        <f t="shared" si="110"/>
        <v>0</v>
      </c>
      <c r="BG105" s="70">
        <f t="shared" si="111"/>
        <v>0</v>
      </c>
      <c r="BH105" s="70">
        <f t="shared" si="112"/>
        <v>87</v>
      </c>
      <c r="BI105" s="70">
        <f t="shared" si="113"/>
        <v>63</v>
      </c>
      <c r="BJ105" s="70">
        <f t="shared" si="114"/>
        <v>150</v>
      </c>
      <c r="BK105" s="70">
        <f t="shared" si="115"/>
        <v>8</v>
      </c>
    </row>
    <row r="106" spans="1:63" x14ac:dyDescent="0.45">
      <c r="A106" s="72">
        <v>96</v>
      </c>
      <c r="B106" s="72">
        <v>17010109</v>
      </c>
      <c r="C106" s="71" t="s">
        <v>83</v>
      </c>
      <c r="D106" s="70">
        <v>1</v>
      </c>
      <c r="E106" s="70">
        <v>1</v>
      </c>
      <c r="F106" s="70">
        <f t="shared" si="98"/>
        <v>2</v>
      </c>
      <c r="G106" s="70">
        <v>1</v>
      </c>
      <c r="H106" s="70">
        <v>5</v>
      </c>
      <c r="I106" s="70">
        <v>4</v>
      </c>
      <c r="J106" s="70">
        <f t="shared" si="99"/>
        <v>9</v>
      </c>
      <c r="K106" s="70">
        <v>1</v>
      </c>
      <c r="L106" s="70">
        <f t="shared" si="100"/>
        <v>6</v>
      </c>
      <c r="M106" s="70">
        <f t="shared" si="101"/>
        <v>5</v>
      </c>
      <c r="N106" s="70">
        <f t="shared" si="102"/>
        <v>11</v>
      </c>
      <c r="O106" s="70">
        <f t="shared" si="103"/>
        <v>2</v>
      </c>
      <c r="P106" s="70">
        <v>3</v>
      </c>
      <c r="Q106" s="70">
        <v>3</v>
      </c>
      <c r="R106" s="70">
        <v>6</v>
      </c>
      <c r="S106" s="70">
        <v>1</v>
      </c>
      <c r="T106" s="70">
        <v>1</v>
      </c>
      <c r="U106" s="70">
        <v>4</v>
      </c>
      <c r="V106" s="70">
        <v>5</v>
      </c>
      <c r="W106" s="70">
        <v>1</v>
      </c>
      <c r="X106" s="70">
        <v>0</v>
      </c>
      <c r="Y106" s="70">
        <v>2</v>
      </c>
      <c r="Z106" s="70">
        <v>2</v>
      </c>
      <c r="AA106" s="70">
        <v>1</v>
      </c>
      <c r="AB106" s="70">
        <v>0</v>
      </c>
      <c r="AC106" s="70">
        <v>5</v>
      </c>
      <c r="AD106" s="70">
        <v>5</v>
      </c>
      <c r="AE106" s="70">
        <v>1</v>
      </c>
      <c r="AF106" s="70">
        <v>1</v>
      </c>
      <c r="AG106" s="70">
        <v>3</v>
      </c>
      <c r="AH106" s="70">
        <v>4</v>
      </c>
      <c r="AI106" s="70">
        <v>1</v>
      </c>
      <c r="AJ106" s="70">
        <v>8</v>
      </c>
      <c r="AK106" s="70">
        <v>4</v>
      </c>
      <c r="AL106" s="70">
        <v>12</v>
      </c>
      <c r="AM106" s="70">
        <v>1</v>
      </c>
      <c r="AN106" s="70">
        <f t="shared" si="104"/>
        <v>13</v>
      </c>
      <c r="AO106" s="70">
        <f t="shared" si="105"/>
        <v>21</v>
      </c>
      <c r="AP106" s="70">
        <f t="shared" si="106"/>
        <v>34</v>
      </c>
      <c r="AQ106" s="70">
        <f t="shared" si="107"/>
        <v>6</v>
      </c>
      <c r="AR106" s="70">
        <v>0</v>
      </c>
      <c r="AS106" s="70">
        <v>0</v>
      </c>
      <c r="AT106" s="70">
        <v>0</v>
      </c>
      <c r="AU106" s="70">
        <v>0</v>
      </c>
      <c r="AV106" s="70">
        <v>0</v>
      </c>
      <c r="AW106" s="70">
        <v>0</v>
      </c>
      <c r="AX106" s="70">
        <v>0</v>
      </c>
      <c r="AY106" s="70">
        <v>0</v>
      </c>
      <c r="AZ106" s="70">
        <v>0</v>
      </c>
      <c r="BA106" s="70">
        <v>0</v>
      </c>
      <c r="BB106" s="70">
        <v>0</v>
      </c>
      <c r="BC106" s="70">
        <v>0</v>
      </c>
      <c r="BD106" s="70">
        <f t="shared" si="108"/>
        <v>0</v>
      </c>
      <c r="BE106" s="70">
        <f t="shared" si="109"/>
        <v>0</v>
      </c>
      <c r="BF106" s="70">
        <f t="shared" si="110"/>
        <v>0</v>
      </c>
      <c r="BG106" s="70">
        <f t="shared" si="111"/>
        <v>0</v>
      </c>
      <c r="BH106" s="70">
        <f t="shared" si="112"/>
        <v>19</v>
      </c>
      <c r="BI106" s="70">
        <f t="shared" si="113"/>
        <v>26</v>
      </c>
      <c r="BJ106" s="70">
        <f t="shared" si="114"/>
        <v>45</v>
      </c>
      <c r="BK106" s="70">
        <f t="shared" si="115"/>
        <v>8</v>
      </c>
    </row>
    <row r="107" spans="1:63" x14ac:dyDescent="0.45">
      <c r="A107" s="72">
        <v>97</v>
      </c>
      <c r="B107" s="72">
        <v>17010110</v>
      </c>
      <c r="C107" s="71" t="s">
        <v>78</v>
      </c>
      <c r="D107" s="70">
        <v>6</v>
      </c>
      <c r="E107" s="70">
        <v>5</v>
      </c>
      <c r="F107" s="70">
        <f t="shared" si="98"/>
        <v>11</v>
      </c>
      <c r="G107" s="70">
        <v>1</v>
      </c>
      <c r="H107" s="70">
        <v>0</v>
      </c>
      <c r="I107" s="70">
        <v>5</v>
      </c>
      <c r="J107" s="70">
        <f t="shared" si="99"/>
        <v>5</v>
      </c>
      <c r="K107" s="70">
        <v>1</v>
      </c>
      <c r="L107" s="70">
        <f t="shared" si="100"/>
        <v>6</v>
      </c>
      <c r="M107" s="70">
        <f t="shared" si="101"/>
        <v>10</v>
      </c>
      <c r="N107" s="70">
        <f t="shared" si="102"/>
        <v>16</v>
      </c>
      <c r="O107" s="70">
        <f t="shared" si="103"/>
        <v>2</v>
      </c>
      <c r="P107" s="70">
        <v>4</v>
      </c>
      <c r="Q107" s="70">
        <v>2</v>
      </c>
      <c r="R107" s="70">
        <v>6</v>
      </c>
      <c r="S107" s="70">
        <v>1</v>
      </c>
      <c r="T107" s="70">
        <v>5</v>
      </c>
      <c r="U107" s="70">
        <v>3</v>
      </c>
      <c r="V107" s="70">
        <v>8</v>
      </c>
      <c r="W107" s="70">
        <v>1</v>
      </c>
      <c r="X107" s="70">
        <v>3</v>
      </c>
      <c r="Y107" s="70">
        <v>4</v>
      </c>
      <c r="Z107" s="70">
        <v>7</v>
      </c>
      <c r="AA107" s="70">
        <v>1</v>
      </c>
      <c r="AB107" s="70">
        <v>1</v>
      </c>
      <c r="AC107" s="70">
        <v>7</v>
      </c>
      <c r="AD107" s="70">
        <v>8</v>
      </c>
      <c r="AE107" s="70">
        <v>1</v>
      </c>
      <c r="AF107" s="70">
        <v>4</v>
      </c>
      <c r="AG107" s="70">
        <v>4</v>
      </c>
      <c r="AH107" s="70">
        <v>8</v>
      </c>
      <c r="AI107" s="70">
        <v>1</v>
      </c>
      <c r="AJ107" s="70">
        <v>6</v>
      </c>
      <c r="AK107" s="70">
        <v>3</v>
      </c>
      <c r="AL107" s="70">
        <v>9</v>
      </c>
      <c r="AM107" s="70">
        <v>1</v>
      </c>
      <c r="AN107" s="70">
        <f t="shared" si="104"/>
        <v>23</v>
      </c>
      <c r="AO107" s="70">
        <f t="shared" si="105"/>
        <v>23</v>
      </c>
      <c r="AP107" s="70">
        <f t="shared" si="106"/>
        <v>46</v>
      </c>
      <c r="AQ107" s="70">
        <f t="shared" si="107"/>
        <v>6</v>
      </c>
      <c r="AR107" s="70">
        <v>0</v>
      </c>
      <c r="AS107" s="70">
        <v>0</v>
      </c>
      <c r="AT107" s="70">
        <v>0</v>
      </c>
      <c r="AU107" s="70">
        <v>0</v>
      </c>
      <c r="AV107" s="70">
        <v>0</v>
      </c>
      <c r="AW107" s="70">
        <v>0</v>
      </c>
      <c r="AX107" s="70">
        <v>0</v>
      </c>
      <c r="AY107" s="70">
        <v>0</v>
      </c>
      <c r="AZ107" s="70">
        <v>0</v>
      </c>
      <c r="BA107" s="70">
        <v>0</v>
      </c>
      <c r="BB107" s="70">
        <v>0</v>
      </c>
      <c r="BC107" s="70">
        <v>0</v>
      </c>
      <c r="BD107" s="70">
        <f t="shared" si="108"/>
        <v>0</v>
      </c>
      <c r="BE107" s="70">
        <f t="shared" si="109"/>
        <v>0</v>
      </c>
      <c r="BF107" s="70">
        <f t="shared" si="110"/>
        <v>0</v>
      </c>
      <c r="BG107" s="70">
        <f t="shared" si="111"/>
        <v>0</v>
      </c>
      <c r="BH107" s="70">
        <f t="shared" si="112"/>
        <v>29</v>
      </c>
      <c r="BI107" s="70">
        <f t="shared" si="113"/>
        <v>33</v>
      </c>
      <c r="BJ107" s="70">
        <f t="shared" si="114"/>
        <v>62</v>
      </c>
      <c r="BK107" s="70">
        <f t="shared" si="115"/>
        <v>8</v>
      </c>
    </row>
    <row r="108" spans="1:63" x14ac:dyDescent="0.45">
      <c r="A108" s="72">
        <v>98</v>
      </c>
      <c r="B108" s="72">
        <v>17010111</v>
      </c>
      <c r="C108" s="71" t="s">
        <v>43</v>
      </c>
      <c r="D108" s="70">
        <v>0</v>
      </c>
      <c r="E108" s="70">
        <v>0</v>
      </c>
      <c r="F108" s="70">
        <f t="shared" si="98"/>
        <v>0</v>
      </c>
      <c r="G108" s="70">
        <v>0</v>
      </c>
      <c r="H108" s="70">
        <v>1</v>
      </c>
      <c r="I108" s="70">
        <v>0</v>
      </c>
      <c r="J108" s="70">
        <f t="shared" si="99"/>
        <v>1</v>
      </c>
      <c r="K108" s="70">
        <v>1</v>
      </c>
      <c r="L108" s="70">
        <f t="shared" si="100"/>
        <v>1</v>
      </c>
      <c r="M108" s="70">
        <f t="shared" si="101"/>
        <v>0</v>
      </c>
      <c r="N108" s="70">
        <f t="shared" si="102"/>
        <v>1</v>
      </c>
      <c r="O108" s="70">
        <f t="shared" si="103"/>
        <v>1</v>
      </c>
      <c r="P108" s="70">
        <v>4</v>
      </c>
      <c r="Q108" s="70">
        <v>1</v>
      </c>
      <c r="R108" s="70">
        <v>5</v>
      </c>
      <c r="S108" s="70">
        <v>1</v>
      </c>
      <c r="T108" s="70">
        <v>3</v>
      </c>
      <c r="U108" s="70">
        <v>3</v>
      </c>
      <c r="V108" s="70">
        <v>6</v>
      </c>
      <c r="W108" s="70">
        <v>1</v>
      </c>
      <c r="X108" s="70">
        <v>4</v>
      </c>
      <c r="Y108" s="70">
        <v>0</v>
      </c>
      <c r="Z108" s="70">
        <v>4</v>
      </c>
      <c r="AA108" s="70">
        <v>1</v>
      </c>
      <c r="AB108" s="70">
        <v>3</v>
      </c>
      <c r="AC108" s="70">
        <v>3</v>
      </c>
      <c r="AD108" s="70">
        <v>6</v>
      </c>
      <c r="AE108" s="70">
        <v>1</v>
      </c>
      <c r="AF108" s="70">
        <v>8</v>
      </c>
      <c r="AG108" s="70">
        <v>3</v>
      </c>
      <c r="AH108" s="70">
        <v>11</v>
      </c>
      <c r="AI108" s="70">
        <v>1</v>
      </c>
      <c r="AJ108" s="70">
        <v>1</v>
      </c>
      <c r="AK108" s="70">
        <v>3</v>
      </c>
      <c r="AL108" s="70">
        <v>4</v>
      </c>
      <c r="AM108" s="70">
        <v>1</v>
      </c>
      <c r="AN108" s="70">
        <f t="shared" si="104"/>
        <v>23</v>
      </c>
      <c r="AO108" s="70">
        <f t="shared" si="105"/>
        <v>13</v>
      </c>
      <c r="AP108" s="70">
        <f t="shared" si="106"/>
        <v>36</v>
      </c>
      <c r="AQ108" s="70">
        <f t="shared" si="107"/>
        <v>6</v>
      </c>
      <c r="AR108" s="70">
        <v>0</v>
      </c>
      <c r="AS108" s="70">
        <v>0</v>
      </c>
      <c r="AT108" s="70">
        <v>0</v>
      </c>
      <c r="AU108" s="70">
        <v>0</v>
      </c>
      <c r="AV108" s="70">
        <v>0</v>
      </c>
      <c r="AW108" s="70">
        <v>0</v>
      </c>
      <c r="AX108" s="70">
        <v>0</v>
      </c>
      <c r="AY108" s="70">
        <v>0</v>
      </c>
      <c r="AZ108" s="70">
        <v>0</v>
      </c>
      <c r="BA108" s="70">
        <v>0</v>
      </c>
      <c r="BB108" s="70">
        <v>0</v>
      </c>
      <c r="BC108" s="70">
        <v>0</v>
      </c>
      <c r="BD108" s="70">
        <f t="shared" si="108"/>
        <v>0</v>
      </c>
      <c r="BE108" s="70">
        <f t="shared" si="109"/>
        <v>0</v>
      </c>
      <c r="BF108" s="70">
        <f t="shared" si="110"/>
        <v>0</v>
      </c>
      <c r="BG108" s="70">
        <f t="shared" si="111"/>
        <v>0</v>
      </c>
      <c r="BH108" s="70">
        <f t="shared" si="112"/>
        <v>24</v>
      </c>
      <c r="BI108" s="70">
        <f t="shared" si="113"/>
        <v>13</v>
      </c>
      <c r="BJ108" s="70">
        <f t="shared" si="114"/>
        <v>37</v>
      </c>
      <c r="BK108" s="70">
        <f t="shared" si="115"/>
        <v>7</v>
      </c>
    </row>
    <row r="109" spans="1:63" x14ac:dyDescent="0.45">
      <c r="A109" s="72">
        <v>99</v>
      </c>
      <c r="B109" s="72">
        <v>17010112</v>
      </c>
      <c r="C109" s="71" t="s">
        <v>525</v>
      </c>
      <c r="D109" s="70">
        <v>1</v>
      </c>
      <c r="E109" s="70">
        <v>2</v>
      </c>
      <c r="F109" s="70">
        <f t="shared" si="98"/>
        <v>3</v>
      </c>
      <c r="G109" s="70">
        <v>1</v>
      </c>
      <c r="H109" s="70">
        <v>7</v>
      </c>
      <c r="I109" s="70">
        <v>4</v>
      </c>
      <c r="J109" s="70">
        <f t="shared" si="99"/>
        <v>11</v>
      </c>
      <c r="K109" s="70">
        <v>1</v>
      </c>
      <c r="L109" s="70">
        <f t="shared" si="100"/>
        <v>8</v>
      </c>
      <c r="M109" s="70">
        <f t="shared" si="101"/>
        <v>6</v>
      </c>
      <c r="N109" s="70">
        <f t="shared" si="102"/>
        <v>14</v>
      </c>
      <c r="O109" s="70">
        <f t="shared" si="103"/>
        <v>2</v>
      </c>
      <c r="P109" s="70">
        <v>4</v>
      </c>
      <c r="Q109" s="70">
        <v>2</v>
      </c>
      <c r="R109" s="70">
        <v>6</v>
      </c>
      <c r="S109" s="70">
        <v>1</v>
      </c>
      <c r="T109" s="70">
        <v>3</v>
      </c>
      <c r="U109" s="70">
        <v>3</v>
      </c>
      <c r="V109" s="70">
        <v>6</v>
      </c>
      <c r="W109" s="70">
        <v>1</v>
      </c>
      <c r="X109" s="70">
        <v>1</v>
      </c>
      <c r="Y109" s="70">
        <v>5</v>
      </c>
      <c r="Z109" s="70">
        <v>6</v>
      </c>
      <c r="AA109" s="70">
        <v>1</v>
      </c>
      <c r="AB109" s="70">
        <v>2</v>
      </c>
      <c r="AC109" s="70">
        <v>4</v>
      </c>
      <c r="AD109" s="70">
        <v>6</v>
      </c>
      <c r="AE109" s="70">
        <v>1</v>
      </c>
      <c r="AF109" s="70">
        <v>6</v>
      </c>
      <c r="AG109" s="70">
        <v>2</v>
      </c>
      <c r="AH109" s="70">
        <v>8</v>
      </c>
      <c r="AI109" s="70">
        <v>1</v>
      </c>
      <c r="AJ109" s="70">
        <v>2</v>
      </c>
      <c r="AK109" s="70">
        <v>0</v>
      </c>
      <c r="AL109" s="70">
        <v>2</v>
      </c>
      <c r="AM109" s="70">
        <v>1</v>
      </c>
      <c r="AN109" s="70">
        <f t="shared" si="104"/>
        <v>18</v>
      </c>
      <c r="AO109" s="70">
        <f t="shared" si="105"/>
        <v>16</v>
      </c>
      <c r="AP109" s="70">
        <f t="shared" si="106"/>
        <v>34</v>
      </c>
      <c r="AQ109" s="70">
        <f t="shared" si="107"/>
        <v>6</v>
      </c>
      <c r="AR109" s="70">
        <v>6</v>
      </c>
      <c r="AS109" s="70">
        <v>3</v>
      </c>
      <c r="AT109" s="70">
        <v>9</v>
      </c>
      <c r="AU109" s="70">
        <v>1</v>
      </c>
      <c r="AV109" s="70">
        <v>6</v>
      </c>
      <c r="AW109" s="70">
        <v>5</v>
      </c>
      <c r="AX109" s="70">
        <v>11</v>
      </c>
      <c r="AY109" s="70">
        <v>1</v>
      </c>
      <c r="AZ109" s="70">
        <v>3</v>
      </c>
      <c r="BA109" s="70">
        <v>1</v>
      </c>
      <c r="BB109" s="70">
        <v>4</v>
      </c>
      <c r="BC109" s="70">
        <v>1</v>
      </c>
      <c r="BD109" s="70">
        <f t="shared" si="108"/>
        <v>15</v>
      </c>
      <c r="BE109" s="70">
        <f t="shared" si="109"/>
        <v>9</v>
      </c>
      <c r="BF109" s="70">
        <f t="shared" si="110"/>
        <v>24</v>
      </c>
      <c r="BG109" s="70">
        <f t="shared" si="111"/>
        <v>3</v>
      </c>
      <c r="BH109" s="70">
        <f t="shared" si="112"/>
        <v>41</v>
      </c>
      <c r="BI109" s="70">
        <f t="shared" si="113"/>
        <v>31</v>
      </c>
      <c r="BJ109" s="70">
        <f t="shared" si="114"/>
        <v>72</v>
      </c>
      <c r="BK109" s="70">
        <f t="shared" si="115"/>
        <v>11</v>
      </c>
    </row>
    <row r="110" spans="1:63" x14ac:dyDescent="0.45">
      <c r="A110" s="72">
        <v>100</v>
      </c>
      <c r="B110" s="72">
        <v>17010114</v>
      </c>
      <c r="C110" s="71" t="s">
        <v>106</v>
      </c>
      <c r="D110" s="70">
        <v>0</v>
      </c>
      <c r="E110" s="70">
        <v>0</v>
      </c>
      <c r="F110" s="70">
        <f t="shared" si="98"/>
        <v>0</v>
      </c>
      <c r="G110" s="70">
        <v>0</v>
      </c>
      <c r="H110" s="70">
        <v>2</v>
      </c>
      <c r="I110" s="70">
        <v>2</v>
      </c>
      <c r="J110" s="70">
        <f t="shared" si="99"/>
        <v>4</v>
      </c>
      <c r="K110" s="70">
        <v>1</v>
      </c>
      <c r="L110" s="70">
        <f t="shared" si="100"/>
        <v>2</v>
      </c>
      <c r="M110" s="70">
        <f t="shared" si="101"/>
        <v>2</v>
      </c>
      <c r="N110" s="70">
        <f t="shared" si="102"/>
        <v>4</v>
      </c>
      <c r="O110" s="70">
        <f t="shared" si="103"/>
        <v>1</v>
      </c>
      <c r="P110" s="70">
        <v>3</v>
      </c>
      <c r="Q110" s="70">
        <v>0</v>
      </c>
      <c r="R110" s="70">
        <v>3</v>
      </c>
      <c r="S110" s="70">
        <v>1</v>
      </c>
      <c r="T110" s="70">
        <v>1</v>
      </c>
      <c r="U110" s="70">
        <v>1</v>
      </c>
      <c r="V110" s="70">
        <v>2</v>
      </c>
      <c r="W110" s="70">
        <v>1</v>
      </c>
      <c r="X110" s="70">
        <v>4</v>
      </c>
      <c r="Y110" s="70">
        <v>3</v>
      </c>
      <c r="Z110" s="70">
        <v>7</v>
      </c>
      <c r="AA110" s="70">
        <v>1</v>
      </c>
      <c r="AB110" s="70">
        <v>0</v>
      </c>
      <c r="AC110" s="70">
        <v>2</v>
      </c>
      <c r="AD110" s="70">
        <v>2</v>
      </c>
      <c r="AE110" s="70">
        <v>1</v>
      </c>
      <c r="AF110" s="70">
        <v>1</v>
      </c>
      <c r="AG110" s="70">
        <v>4</v>
      </c>
      <c r="AH110" s="70">
        <v>5</v>
      </c>
      <c r="AI110" s="70">
        <v>1</v>
      </c>
      <c r="AJ110" s="70">
        <v>0</v>
      </c>
      <c r="AK110" s="70">
        <v>4</v>
      </c>
      <c r="AL110" s="70">
        <v>4</v>
      </c>
      <c r="AM110" s="70">
        <v>1</v>
      </c>
      <c r="AN110" s="70">
        <f t="shared" si="104"/>
        <v>9</v>
      </c>
      <c r="AO110" s="70">
        <f t="shared" si="105"/>
        <v>14</v>
      </c>
      <c r="AP110" s="70">
        <f t="shared" si="106"/>
        <v>23</v>
      </c>
      <c r="AQ110" s="70">
        <f t="shared" si="107"/>
        <v>6</v>
      </c>
      <c r="AR110" s="70">
        <v>0</v>
      </c>
      <c r="AS110" s="70">
        <v>0</v>
      </c>
      <c r="AT110" s="70">
        <v>0</v>
      </c>
      <c r="AU110" s="70">
        <v>0</v>
      </c>
      <c r="AV110" s="70">
        <v>0</v>
      </c>
      <c r="AW110" s="70">
        <v>0</v>
      </c>
      <c r="AX110" s="70">
        <v>0</v>
      </c>
      <c r="AY110" s="70">
        <v>0</v>
      </c>
      <c r="AZ110" s="70">
        <v>0</v>
      </c>
      <c r="BA110" s="70">
        <v>0</v>
      </c>
      <c r="BB110" s="70">
        <v>0</v>
      </c>
      <c r="BC110" s="70">
        <v>0</v>
      </c>
      <c r="BD110" s="70">
        <f t="shared" si="108"/>
        <v>0</v>
      </c>
      <c r="BE110" s="70">
        <f t="shared" si="109"/>
        <v>0</v>
      </c>
      <c r="BF110" s="70">
        <f t="shared" si="110"/>
        <v>0</v>
      </c>
      <c r="BG110" s="70">
        <f t="shared" si="111"/>
        <v>0</v>
      </c>
      <c r="BH110" s="70">
        <f t="shared" si="112"/>
        <v>11</v>
      </c>
      <c r="BI110" s="70">
        <f t="shared" si="113"/>
        <v>16</v>
      </c>
      <c r="BJ110" s="70">
        <f t="shared" si="114"/>
        <v>27</v>
      </c>
      <c r="BK110" s="70">
        <f t="shared" si="115"/>
        <v>7</v>
      </c>
    </row>
    <row r="111" spans="1:63" x14ac:dyDescent="0.45">
      <c r="A111" s="72">
        <v>101</v>
      </c>
      <c r="B111" s="72">
        <v>17010115</v>
      </c>
      <c r="C111" s="71" t="s">
        <v>524</v>
      </c>
      <c r="D111" s="70">
        <v>2</v>
      </c>
      <c r="E111" s="70">
        <v>3</v>
      </c>
      <c r="F111" s="70">
        <f t="shared" si="98"/>
        <v>5</v>
      </c>
      <c r="G111" s="70">
        <v>1</v>
      </c>
      <c r="H111" s="70">
        <v>2</v>
      </c>
      <c r="I111" s="70">
        <v>4</v>
      </c>
      <c r="J111" s="70">
        <f t="shared" si="99"/>
        <v>6</v>
      </c>
      <c r="K111" s="70">
        <v>1</v>
      </c>
      <c r="L111" s="70">
        <f t="shared" si="100"/>
        <v>4</v>
      </c>
      <c r="M111" s="70">
        <f t="shared" si="101"/>
        <v>7</v>
      </c>
      <c r="N111" s="70">
        <f t="shared" si="102"/>
        <v>11</v>
      </c>
      <c r="O111" s="70">
        <f t="shared" si="103"/>
        <v>2</v>
      </c>
      <c r="P111" s="70">
        <v>1</v>
      </c>
      <c r="Q111" s="70">
        <v>2</v>
      </c>
      <c r="R111" s="70">
        <v>3</v>
      </c>
      <c r="S111" s="70">
        <v>1</v>
      </c>
      <c r="T111" s="70">
        <v>4</v>
      </c>
      <c r="U111" s="70">
        <v>4</v>
      </c>
      <c r="V111" s="70">
        <v>8</v>
      </c>
      <c r="W111" s="70">
        <v>1</v>
      </c>
      <c r="X111" s="70">
        <v>1</v>
      </c>
      <c r="Y111" s="70">
        <v>3</v>
      </c>
      <c r="Z111" s="70">
        <v>4</v>
      </c>
      <c r="AA111" s="70">
        <v>1</v>
      </c>
      <c r="AB111" s="70">
        <v>4</v>
      </c>
      <c r="AC111" s="70">
        <v>3</v>
      </c>
      <c r="AD111" s="70">
        <v>7</v>
      </c>
      <c r="AE111" s="70">
        <v>1</v>
      </c>
      <c r="AF111" s="70">
        <v>3</v>
      </c>
      <c r="AG111" s="70">
        <v>6</v>
      </c>
      <c r="AH111" s="70">
        <v>9</v>
      </c>
      <c r="AI111" s="70">
        <v>1</v>
      </c>
      <c r="AJ111" s="70">
        <v>4</v>
      </c>
      <c r="AK111" s="70">
        <v>0</v>
      </c>
      <c r="AL111" s="70">
        <v>4</v>
      </c>
      <c r="AM111" s="70">
        <v>1</v>
      </c>
      <c r="AN111" s="70">
        <f t="shared" si="104"/>
        <v>17</v>
      </c>
      <c r="AO111" s="70">
        <f t="shared" si="105"/>
        <v>18</v>
      </c>
      <c r="AP111" s="70">
        <f t="shared" si="106"/>
        <v>35</v>
      </c>
      <c r="AQ111" s="70">
        <f t="shared" si="107"/>
        <v>6</v>
      </c>
      <c r="AR111" s="70">
        <v>1</v>
      </c>
      <c r="AS111" s="70">
        <v>4</v>
      </c>
      <c r="AT111" s="70">
        <v>5</v>
      </c>
      <c r="AU111" s="70">
        <v>1</v>
      </c>
      <c r="AV111" s="70">
        <v>4</v>
      </c>
      <c r="AW111" s="70">
        <v>0</v>
      </c>
      <c r="AX111" s="70">
        <v>4</v>
      </c>
      <c r="AY111" s="70">
        <v>1</v>
      </c>
      <c r="AZ111" s="70">
        <v>2</v>
      </c>
      <c r="BA111" s="70">
        <v>4</v>
      </c>
      <c r="BB111" s="70">
        <v>6</v>
      </c>
      <c r="BC111" s="70">
        <v>1</v>
      </c>
      <c r="BD111" s="70">
        <f t="shared" si="108"/>
        <v>7</v>
      </c>
      <c r="BE111" s="70">
        <f t="shared" si="109"/>
        <v>8</v>
      </c>
      <c r="BF111" s="70">
        <f t="shared" si="110"/>
        <v>15</v>
      </c>
      <c r="BG111" s="70">
        <f t="shared" si="111"/>
        <v>3</v>
      </c>
      <c r="BH111" s="70">
        <f t="shared" si="112"/>
        <v>28</v>
      </c>
      <c r="BI111" s="70">
        <f t="shared" si="113"/>
        <v>33</v>
      </c>
      <c r="BJ111" s="70">
        <f t="shared" si="114"/>
        <v>61</v>
      </c>
      <c r="BK111" s="70">
        <f t="shared" si="115"/>
        <v>11</v>
      </c>
    </row>
    <row r="112" spans="1:63" x14ac:dyDescent="0.45">
      <c r="A112" s="72">
        <v>102</v>
      </c>
      <c r="B112" s="72">
        <v>17010116</v>
      </c>
      <c r="C112" s="71" t="s">
        <v>129</v>
      </c>
      <c r="D112" s="70">
        <v>2</v>
      </c>
      <c r="E112" s="70">
        <v>0</v>
      </c>
      <c r="F112" s="70">
        <f t="shared" si="98"/>
        <v>2</v>
      </c>
      <c r="G112" s="70">
        <v>1</v>
      </c>
      <c r="H112" s="70">
        <v>1</v>
      </c>
      <c r="I112" s="70">
        <v>1</v>
      </c>
      <c r="J112" s="70">
        <f t="shared" si="99"/>
        <v>2</v>
      </c>
      <c r="K112" s="70">
        <v>1</v>
      </c>
      <c r="L112" s="70">
        <f t="shared" si="100"/>
        <v>3</v>
      </c>
      <c r="M112" s="70">
        <f t="shared" si="101"/>
        <v>1</v>
      </c>
      <c r="N112" s="70">
        <f t="shared" si="102"/>
        <v>4</v>
      </c>
      <c r="O112" s="70">
        <f t="shared" si="103"/>
        <v>2</v>
      </c>
      <c r="P112" s="70">
        <v>0</v>
      </c>
      <c r="Q112" s="70">
        <v>0</v>
      </c>
      <c r="R112" s="70">
        <v>0</v>
      </c>
      <c r="S112" s="70">
        <v>0</v>
      </c>
      <c r="T112" s="70">
        <v>2</v>
      </c>
      <c r="U112" s="70">
        <v>0</v>
      </c>
      <c r="V112" s="70">
        <v>2</v>
      </c>
      <c r="W112" s="70">
        <v>1</v>
      </c>
      <c r="X112" s="70">
        <v>0</v>
      </c>
      <c r="Y112" s="70">
        <v>1</v>
      </c>
      <c r="Z112" s="70">
        <v>1</v>
      </c>
      <c r="AA112" s="70">
        <v>1</v>
      </c>
      <c r="AB112" s="70">
        <v>0</v>
      </c>
      <c r="AC112" s="70">
        <v>1</v>
      </c>
      <c r="AD112" s="70">
        <v>1</v>
      </c>
      <c r="AE112" s="70">
        <v>1</v>
      </c>
      <c r="AF112" s="70">
        <v>3</v>
      </c>
      <c r="AG112" s="70">
        <v>3</v>
      </c>
      <c r="AH112" s="70">
        <v>6</v>
      </c>
      <c r="AI112" s="70">
        <v>1</v>
      </c>
      <c r="AJ112" s="70">
        <v>3</v>
      </c>
      <c r="AK112" s="70">
        <v>0</v>
      </c>
      <c r="AL112" s="70">
        <v>3</v>
      </c>
      <c r="AM112" s="70">
        <v>1</v>
      </c>
      <c r="AN112" s="70">
        <f t="shared" si="104"/>
        <v>8</v>
      </c>
      <c r="AO112" s="70">
        <f t="shared" si="105"/>
        <v>5</v>
      </c>
      <c r="AP112" s="70">
        <f t="shared" si="106"/>
        <v>13</v>
      </c>
      <c r="AQ112" s="70">
        <f t="shared" si="107"/>
        <v>5</v>
      </c>
      <c r="AR112" s="70">
        <v>0</v>
      </c>
      <c r="AS112" s="70">
        <v>0</v>
      </c>
      <c r="AT112" s="70">
        <v>0</v>
      </c>
      <c r="AU112" s="70">
        <v>0</v>
      </c>
      <c r="AV112" s="70">
        <v>0</v>
      </c>
      <c r="AW112" s="70">
        <v>0</v>
      </c>
      <c r="AX112" s="70">
        <v>0</v>
      </c>
      <c r="AY112" s="70">
        <v>0</v>
      </c>
      <c r="AZ112" s="70">
        <v>0</v>
      </c>
      <c r="BA112" s="70">
        <v>0</v>
      </c>
      <c r="BB112" s="70">
        <v>0</v>
      </c>
      <c r="BC112" s="70">
        <v>0</v>
      </c>
      <c r="BD112" s="70">
        <f t="shared" si="108"/>
        <v>0</v>
      </c>
      <c r="BE112" s="70">
        <f t="shared" si="109"/>
        <v>0</v>
      </c>
      <c r="BF112" s="70">
        <f t="shared" si="110"/>
        <v>0</v>
      </c>
      <c r="BG112" s="70">
        <f t="shared" si="111"/>
        <v>0</v>
      </c>
      <c r="BH112" s="70">
        <f t="shared" si="112"/>
        <v>11</v>
      </c>
      <c r="BI112" s="70">
        <f t="shared" si="113"/>
        <v>6</v>
      </c>
      <c r="BJ112" s="70">
        <f t="shared" si="114"/>
        <v>17</v>
      </c>
      <c r="BK112" s="70">
        <f t="shared" si="115"/>
        <v>7</v>
      </c>
    </row>
    <row r="113" spans="1:63" x14ac:dyDescent="0.45">
      <c r="A113" s="72">
        <v>103</v>
      </c>
      <c r="B113" s="72">
        <v>17010117</v>
      </c>
      <c r="C113" s="71" t="s">
        <v>126</v>
      </c>
      <c r="D113" s="70">
        <v>1</v>
      </c>
      <c r="E113" s="70">
        <v>0</v>
      </c>
      <c r="F113" s="70">
        <f t="shared" si="98"/>
        <v>1</v>
      </c>
      <c r="G113" s="70">
        <v>1</v>
      </c>
      <c r="H113" s="70">
        <v>2</v>
      </c>
      <c r="I113" s="70">
        <v>3</v>
      </c>
      <c r="J113" s="70">
        <f t="shared" si="99"/>
        <v>5</v>
      </c>
      <c r="K113" s="70">
        <v>1</v>
      </c>
      <c r="L113" s="70">
        <f t="shared" si="100"/>
        <v>3</v>
      </c>
      <c r="M113" s="70">
        <f t="shared" si="101"/>
        <v>3</v>
      </c>
      <c r="N113" s="70">
        <f t="shared" si="102"/>
        <v>6</v>
      </c>
      <c r="O113" s="70">
        <f t="shared" si="103"/>
        <v>2</v>
      </c>
      <c r="P113" s="70">
        <v>2</v>
      </c>
      <c r="Q113" s="70">
        <v>1</v>
      </c>
      <c r="R113" s="70">
        <v>3</v>
      </c>
      <c r="S113" s="70">
        <v>1</v>
      </c>
      <c r="T113" s="70">
        <v>1</v>
      </c>
      <c r="U113" s="70">
        <v>1</v>
      </c>
      <c r="V113" s="70">
        <v>2</v>
      </c>
      <c r="W113" s="70">
        <v>1</v>
      </c>
      <c r="X113" s="70">
        <v>2</v>
      </c>
      <c r="Y113" s="70">
        <v>0</v>
      </c>
      <c r="Z113" s="70">
        <v>2</v>
      </c>
      <c r="AA113" s="70">
        <v>1</v>
      </c>
      <c r="AB113" s="70">
        <v>1</v>
      </c>
      <c r="AC113" s="70">
        <v>1</v>
      </c>
      <c r="AD113" s="70">
        <v>2</v>
      </c>
      <c r="AE113" s="70">
        <v>1</v>
      </c>
      <c r="AF113" s="70">
        <v>1</v>
      </c>
      <c r="AG113" s="70">
        <v>3</v>
      </c>
      <c r="AH113" s="70">
        <v>4</v>
      </c>
      <c r="AI113" s="70">
        <v>1</v>
      </c>
      <c r="AJ113" s="70">
        <v>0</v>
      </c>
      <c r="AK113" s="70">
        <v>1</v>
      </c>
      <c r="AL113" s="70">
        <v>1</v>
      </c>
      <c r="AM113" s="70">
        <v>1</v>
      </c>
      <c r="AN113" s="70">
        <f t="shared" si="104"/>
        <v>7</v>
      </c>
      <c r="AO113" s="70">
        <f t="shared" si="105"/>
        <v>7</v>
      </c>
      <c r="AP113" s="70">
        <f t="shared" si="106"/>
        <v>14</v>
      </c>
      <c r="AQ113" s="70">
        <f t="shared" si="107"/>
        <v>6</v>
      </c>
      <c r="AR113" s="70">
        <v>0</v>
      </c>
      <c r="AS113" s="70">
        <v>0</v>
      </c>
      <c r="AT113" s="70">
        <v>0</v>
      </c>
      <c r="AU113" s="70">
        <v>0</v>
      </c>
      <c r="AV113" s="70">
        <v>0</v>
      </c>
      <c r="AW113" s="70">
        <v>0</v>
      </c>
      <c r="AX113" s="70">
        <v>0</v>
      </c>
      <c r="AY113" s="70">
        <v>0</v>
      </c>
      <c r="AZ113" s="70">
        <v>0</v>
      </c>
      <c r="BA113" s="70">
        <v>0</v>
      </c>
      <c r="BB113" s="70">
        <v>0</v>
      </c>
      <c r="BC113" s="70">
        <v>0</v>
      </c>
      <c r="BD113" s="70">
        <f t="shared" si="108"/>
        <v>0</v>
      </c>
      <c r="BE113" s="70">
        <f t="shared" si="109"/>
        <v>0</v>
      </c>
      <c r="BF113" s="70">
        <f t="shared" si="110"/>
        <v>0</v>
      </c>
      <c r="BG113" s="70">
        <f t="shared" si="111"/>
        <v>0</v>
      </c>
      <c r="BH113" s="70">
        <f t="shared" si="112"/>
        <v>10</v>
      </c>
      <c r="BI113" s="70">
        <f t="shared" si="113"/>
        <v>10</v>
      </c>
      <c r="BJ113" s="70">
        <f t="shared" si="114"/>
        <v>20</v>
      </c>
      <c r="BK113" s="70">
        <f t="shared" si="115"/>
        <v>8</v>
      </c>
    </row>
    <row r="114" spans="1:63" x14ac:dyDescent="0.45">
      <c r="A114" s="72">
        <v>104</v>
      </c>
      <c r="B114" s="72">
        <v>17010118</v>
      </c>
      <c r="C114" s="71" t="s">
        <v>523</v>
      </c>
      <c r="D114" s="70">
        <v>9</v>
      </c>
      <c r="E114" s="70">
        <v>6</v>
      </c>
      <c r="F114" s="70">
        <f t="shared" si="98"/>
        <v>15</v>
      </c>
      <c r="G114" s="70">
        <v>1</v>
      </c>
      <c r="H114" s="70">
        <v>5</v>
      </c>
      <c r="I114" s="70">
        <v>3</v>
      </c>
      <c r="J114" s="70">
        <f t="shared" si="99"/>
        <v>8</v>
      </c>
      <c r="K114" s="70">
        <v>1</v>
      </c>
      <c r="L114" s="70">
        <f t="shared" si="100"/>
        <v>14</v>
      </c>
      <c r="M114" s="70">
        <f t="shared" si="101"/>
        <v>9</v>
      </c>
      <c r="N114" s="70">
        <f t="shared" si="102"/>
        <v>23</v>
      </c>
      <c r="O114" s="70">
        <f t="shared" si="103"/>
        <v>2</v>
      </c>
      <c r="P114" s="70">
        <v>6</v>
      </c>
      <c r="Q114" s="70">
        <v>2</v>
      </c>
      <c r="R114" s="70">
        <v>8</v>
      </c>
      <c r="S114" s="70">
        <v>1</v>
      </c>
      <c r="T114" s="70">
        <v>2</v>
      </c>
      <c r="U114" s="70">
        <v>7</v>
      </c>
      <c r="V114" s="70">
        <v>9</v>
      </c>
      <c r="W114" s="70">
        <v>1</v>
      </c>
      <c r="X114" s="70">
        <v>8</v>
      </c>
      <c r="Y114" s="70">
        <v>5</v>
      </c>
      <c r="Z114" s="70">
        <v>13</v>
      </c>
      <c r="AA114" s="70">
        <v>1</v>
      </c>
      <c r="AB114" s="70">
        <v>6</v>
      </c>
      <c r="AC114" s="70">
        <v>9</v>
      </c>
      <c r="AD114" s="70">
        <v>15</v>
      </c>
      <c r="AE114" s="70">
        <v>1</v>
      </c>
      <c r="AF114" s="70">
        <v>5</v>
      </c>
      <c r="AG114" s="70">
        <v>4</v>
      </c>
      <c r="AH114" s="70">
        <v>9</v>
      </c>
      <c r="AI114" s="70">
        <v>1</v>
      </c>
      <c r="AJ114" s="70">
        <v>11</v>
      </c>
      <c r="AK114" s="70">
        <v>5</v>
      </c>
      <c r="AL114" s="70">
        <v>16</v>
      </c>
      <c r="AM114" s="70">
        <v>1</v>
      </c>
      <c r="AN114" s="70">
        <f t="shared" si="104"/>
        <v>38</v>
      </c>
      <c r="AO114" s="70">
        <f t="shared" si="105"/>
        <v>32</v>
      </c>
      <c r="AP114" s="70">
        <f t="shared" si="106"/>
        <v>70</v>
      </c>
      <c r="AQ114" s="70">
        <f t="shared" si="107"/>
        <v>6</v>
      </c>
      <c r="AR114" s="70">
        <v>7</v>
      </c>
      <c r="AS114" s="70">
        <v>4</v>
      </c>
      <c r="AT114" s="70">
        <v>11</v>
      </c>
      <c r="AU114" s="70">
        <v>1</v>
      </c>
      <c r="AV114" s="70">
        <v>6</v>
      </c>
      <c r="AW114" s="70">
        <v>11</v>
      </c>
      <c r="AX114" s="70">
        <v>17</v>
      </c>
      <c r="AY114" s="70">
        <v>1</v>
      </c>
      <c r="AZ114" s="70">
        <v>11</v>
      </c>
      <c r="BA114" s="70">
        <v>2</v>
      </c>
      <c r="BB114" s="70">
        <v>13</v>
      </c>
      <c r="BC114" s="70">
        <v>1</v>
      </c>
      <c r="BD114" s="70">
        <f t="shared" si="108"/>
        <v>24</v>
      </c>
      <c r="BE114" s="70">
        <f t="shared" si="109"/>
        <v>17</v>
      </c>
      <c r="BF114" s="70">
        <f t="shared" si="110"/>
        <v>41</v>
      </c>
      <c r="BG114" s="70">
        <f t="shared" si="111"/>
        <v>3</v>
      </c>
      <c r="BH114" s="70">
        <f t="shared" si="112"/>
        <v>76</v>
      </c>
      <c r="BI114" s="70">
        <f t="shared" si="113"/>
        <v>58</v>
      </c>
      <c r="BJ114" s="70">
        <f t="shared" si="114"/>
        <v>134</v>
      </c>
      <c r="BK114" s="70">
        <f t="shared" si="115"/>
        <v>11</v>
      </c>
    </row>
    <row r="115" spans="1:63" x14ac:dyDescent="0.45">
      <c r="A115" s="72">
        <v>105</v>
      </c>
      <c r="B115" s="72">
        <v>17010119</v>
      </c>
      <c r="C115" s="71" t="s">
        <v>522</v>
      </c>
      <c r="D115" s="70">
        <v>5</v>
      </c>
      <c r="E115" s="70">
        <v>5</v>
      </c>
      <c r="F115" s="70">
        <f t="shared" si="98"/>
        <v>10</v>
      </c>
      <c r="G115" s="70">
        <v>1</v>
      </c>
      <c r="H115" s="70">
        <v>8</v>
      </c>
      <c r="I115" s="70">
        <v>12</v>
      </c>
      <c r="J115" s="70">
        <f t="shared" si="99"/>
        <v>20</v>
      </c>
      <c r="K115" s="70">
        <v>1</v>
      </c>
      <c r="L115" s="70">
        <f t="shared" si="100"/>
        <v>13</v>
      </c>
      <c r="M115" s="70">
        <f t="shared" si="101"/>
        <v>17</v>
      </c>
      <c r="N115" s="70">
        <f t="shared" si="102"/>
        <v>30</v>
      </c>
      <c r="O115" s="70">
        <f t="shared" si="103"/>
        <v>2</v>
      </c>
      <c r="P115" s="70">
        <v>11</v>
      </c>
      <c r="Q115" s="70">
        <v>4</v>
      </c>
      <c r="R115" s="70">
        <v>15</v>
      </c>
      <c r="S115" s="70">
        <v>1</v>
      </c>
      <c r="T115" s="70">
        <v>9</v>
      </c>
      <c r="U115" s="70">
        <v>10</v>
      </c>
      <c r="V115" s="70">
        <v>19</v>
      </c>
      <c r="W115" s="70">
        <v>1</v>
      </c>
      <c r="X115" s="70">
        <v>11</v>
      </c>
      <c r="Y115" s="70">
        <v>8</v>
      </c>
      <c r="Z115" s="70">
        <v>19</v>
      </c>
      <c r="AA115" s="70">
        <v>1</v>
      </c>
      <c r="AB115" s="70">
        <v>6</v>
      </c>
      <c r="AC115" s="70">
        <v>9</v>
      </c>
      <c r="AD115" s="70">
        <v>15</v>
      </c>
      <c r="AE115" s="70">
        <v>1</v>
      </c>
      <c r="AF115" s="70">
        <v>7</v>
      </c>
      <c r="AG115" s="70">
        <v>4</v>
      </c>
      <c r="AH115" s="70">
        <v>11</v>
      </c>
      <c r="AI115" s="70">
        <v>1</v>
      </c>
      <c r="AJ115" s="70">
        <v>8</v>
      </c>
      <c r="AK115" s="70">
        <v>7</v>
      </c>
      <c r="AL115" s="70">
        <v>15</v>
      </c>
      <c r="AM115" s="70">
        <v>1</v>
      </c>
      <c r="AN115" s="70">
        <f t="shared" si="104"/>
        <v>52</v>
      </c>
      <c r="AO115" s="70">
        <f t="shared" si="105"/>
        <v>42</v>
      </c>
      <c r="AP115" s="70">
        <f t="shared" si="106"/>
        <v>94</v>
      </c>
      <c r="AQ115" s="70">
        <f t="shared" si="107"/>
        <v>6</v>
      </c>
      <c r="AR115" s="70">
        <v>8</v>
      </c>
      <c r="AS115" s="70">
        <v>4</v>
      </c>
      <c r="AT115" s="70">
        <v>12</v>
      </c>
      <c r="AU115" s="70">
        <v>1</v>
      </c>
      <c r="AV115" s="70">
        <v>11</v>
      </c>
      <c r="AW115" s="70">
        <v>5</v>
      </c>
      <c r="AX115" s="70">
        <v>16</v>
      </c>
      <c r="AY115" s="70">
        <v>1</v>
      </c>
      <c r="AZ115" s="70">
        <v>12</v>
      </c>
      <c r="BA115" s="70">
        <v>7</v>
      </c>
      <c r="BB115" s="70">
        <v>19</v>
      </c>
      <c r="BC115" s="70">
        <v>1</v>
      </c>
      <c r="BD115" s="70">
        <f t="shared" si="108"/>
        <v>31</v>
      </c>
      <c r="BE115" s="70">
        <f t="shared" si="109"/>
        <v>16</v>
      </c>
      <c r="BF115" s="70">
        <f t="shared" si="110"/>
        <v>47</v>
      </c>
      <c r="BG115" s="70">
        <f t="shared" si="111"/>
        <v>3</v>
      </c>
      <c r="BH115" s="70">
        <f t="shared" si="112"/>
        <v>96</v>
      </c>
      <c r="BI115" s="70">
        <f t="shared" si="113"/>
        <v>75</v>
      </c>
      <c r="BJ115" s="70">
        <f t="shared" si="114"/>
        <v>171</v>
      </c>
      <c r="BK115" s="70">
        <f t="shared" si="115"/>
        <v>11</v>
      </c>
    </row>
    <row r="116" spans="1:63" x14ac:dyDescent="0.45">
      <c r="A116" s="72">
        <v>106</v>
      </c>
      <c r="B116" s="72">
        <v>17010120</v>
      </c>
      <c r="C116" s="71" t="s">
        <v>30</v>
      </c>
      <c r="D116" s="70">
        <v>1</v>
      </c>
      <c r="E116" s="70">
        <v>3</v>
      </c>
      <c r="F116" s="70">
        <f t="shared" si="98"/>
        <v>4</v>
      </c>
      <c r="G116" s="70">
        <v>1</v>
      </c>
      <c r="H116" s="70">
        <v>2</v>
      </c>
      <c r="I116" s="70">
        <v>2</v>
      </c>
      <c r="J116" s="70">
        <f t="shared" si="99"/>
        <v>4</v>
      </c>
      <c r="K116" s="70">
        <v>1</v>
      </c>
      <c r="L116" s="70">
        <f t="shared" si="100"/>
        <v>3</v>
      </c>
      <c r="M116" s="70">
        <f t="shared" si="101"/>
        <v>5</v>
      </c>
      <c r="N116" s="70">
        <f t="shared" si="102"/>
        <v>8</v>
      </c>
      <c r="O116" s="70">
        <f t="shared" si="103"/>
        <v>2</v>
      </c>
      <c r="P116" s="70">
        <v>4</v>
      </c>
      <c r="Q116" s="70">
        <v>3</v>
      </c>
      <c r="R116" s="70">
        <v>7</v>
      </c>
      <c r="S116" s="70">
        <v>1</v>
      </c>
      <c r="T116" s="70">
        <v>5</v>
      </c>
      <c r="U116" s="70">
        <v>2</v>
      </c>
      <c r="V116" s="70">
        <v>7</v>
      </c>
      <c r="W116" s="70">
        <v>1</v>
      </c>
      <c r="X116" s="70">
        <v>6</v>
      </c>
      <c r="Y116" s="70">
        <v>2</v>
      </c>
      <c r="Z116" s="70">
        <v>8</v>
      </c>
      <c r="AA116" s="70">
        <v>1</v>
      </c>
      <c r="AB116" s="70">
        <v>6</v>
      </c>
      <c r="AC116" s="70">
        <v>3</v>
      </c>
      <c r="AD116" s="70">
        <v>9</v>
      </c>
      <c r="AE116" s="70">
        <v>1</v>
      </c>
      <c r="AF116" s="70">
        <v>5</v>
      </c>
      <c r="AG116" s="70">
        <v>3</v>
      </c>
      <c r="AH116" s="70">
        <v>8</v>
      </c>
      <c r="AI116" s="70">
        <v>1</v>
      </c>
      <c r="AJ116" s="70">
        <v>8</v>
      </c>
      <c r="AK116" s="70">
        <v>2</v>
      </c>
      <c r="AL116" s="70">
        <v>10</v>
      </c>
      <c r="AM116" s="70">
        <v>1</v>
      </c>
      <c r="AN116" s="70">
        <f t="shared" si="104"/>
        <v>34</v>
      </c>
      <c r="AO116" s="70">
        <f t="shared" si="105"/>
        <v>15</v>
      </c>
      <c r="AP116" s="70">
        <f t="shared" si="106"/>
        <v>49</v>
      </c>
      <c r="AQ116" s="70">
        <f t="shared" si="107"/>
        <v>6</v>
      </c>
      <c r="AR116" s="70">
        <v>0</v>
      </c>
      <c r="AS116" s="70">
        <v>0</v>
      </c>
      <c r="AT116" s="70">
        <v>0</v>
      </c>
      <c r="AU116" s="70">
        <v>0</v>
      </c>
      <c r="AV116" s="70">
        <v>0</v>
      </c>
      <c r="AW116" s="70">
        <v>0</v>
      </c>
      <c r="AX116" s="70">
        <v>0</v>
      </c>
      <c r="AY116" s="70">
        <v>0</v>
      </c>
      <c r="AZ116" s="70">
        <v>0</v>
      </c>
      <c r="BA116" s="70">
        <v>0</v>
      </c>
      <c r="BB116" s="70">
        <v>0</v>
      </c>
      <c r="BC116" s="70">
        <v>0</v>
      </c>
      <c r="BD116" s="70">
        <f t="shared" si="108"/>
        <v>0</v>
      </c>
      <c r="BE116" s="70">
        <f t="shared" si="109"/>
        <v>0</v>
      </c>
      <c r="BF116" s="70">
        <f t="shared" si="110"/>
        <v>0</v>
      </c>
      <c r="BG116" s="70">
        <f t="shared" si="111"/>
        <v>0</v>
      </c>
      <c r="BH116" s="70">
        <f t="shared" si="112"/>
        <v>37</v>
      </c>
      <c r="BI116" s="70">
        <f t="shared" si="113"/>
        <v>20</v>
      </c>
      <c r="BJ116" s="70">
        <f t="shared" si="114"/>
        <v>57</v>
      </c>
      <c r="BK116" s="70">
        <f t="shared" si="115"/>
        <v>8</v>
      </c>
    </row>
    <row r="117" spans="1:63" x14ac:dyDescent="0.45">
      <c r="A117" s="72">
        <v>107</v>
      </c>
      <c r="B117" s="72">
        <v>17010122</v>
      </c>
      <c r="C117" s="71" t="s">
        <v>73</v>
      </c>
      <c r="D117" s="70">
        <v>2</v>
      </c>
      <c r="E117" s="70">
        <v>3</v>
      </c>
      <c r="F117" s="70">
        <f t="shared" si="98"/>
        <v>5</v>
      </c>
      <c r="G117" s="70">
        <v>1</v>
      </c>
      <c r="H117" s="70">
        <v>2</v>
      </c>
      <c r="I117" s="70">
        <v>2</v>
      </c>
      <c r="J117" s="70">
        <f t="shared" si="99"/>
        <v>4</v>
      </c>
      <c r="K117" s="70">
        <v>1</v>
      </c>
      <c r="L117" s="70">
        <f t="shared" si="100"/>
        <v>4</v>
      </c>
      <c r="M117" s="70">
        <f t="shared" si="101"/>
        <v>5</v>
      </c>
      <c r="N117" s="70">
        <f t="shared" si="102"/>
        <v>9</v>
      </c>
      <c r="O117" s="70">
        <f t="shared" si="103"/>
        <v>2</v>
      </c>
      <c r="P117" s="70">
        <v>1</v>
      </c>
      <c r="Q117" s="70">
        <v>1</v>
      </c>
      <c r="R117" s="70">
        <v>2</v>
      </c>
      <c r="S117" s="70">
        <v>1</v>
      </c>
      <c r="T117" s="70">
        <v>5</v>
      </c>
      <c r="U117" s="70">
        <v>6</v>
      </c>
      <c r="V117" s="70">
        <v>11</v>
      </c>
      <c r="W117" s="70">
        <v>1</v>
      </c>
      <c r="X117" s="70">
        <v>1</v>
      </c>
      <c r="Y117" s="70">
        <v>1</v>
      </c>
      <c r="Z117" s="70">
        <v>2</v>
      </c>
      <c r="AA117" s="70">
        <v>1</v>
      </c>
      <c r="AB117" s="70">
        <v>3</v>
      </c>
      <c r="AC117" s="70">
        <v>0</v>
      </c>
      <c r="AD117" s="70">
        <v>3</v>
      </c>
      <c r="AE117" s="70">
        <v>1</v>
      </c>
      <c r="AF117" s="70">
        <v>3</v>
      </c>
      <c r="AG117" s="70">
        <v>2</v>
      </c>
      <c r="AH117" s="70">
        <v>5</v>
      </c>
      <c r="AI117" s="70">
        <v>1</v>
      </c>
      <c r="AJ117" s="70">
        <v>2</v>
      </c>
      <c r="AK117" s="70">
        <v>3</v>
      </c>
      <c r="AL117" s="70">
        <v>5</v>
      </c>
      <c r="AM117" s="70">
        <v>1</v>
      </c>
      <c r="AN117" s="70">
        <f t="shared" si="104"/>
        <v>15</v>
      </c>
      <c r="AO117" s="70">
        <f t="shared" si="105"/>
        <v>13</v>
      </c>
      <c r="AP117" s="70">
        <f t="shared" si="106"/>
        <v>28</v>
      </c>
      <c r="AQ117" s="70">
        <f t="shared" si="107"/>
        <v>6</v>
      </c>
      <c r="AR117" s="70">
        <v>0</v>
      </c>
      <c r="AS117" s="70">
        <v>0</v>
      </c>
      <c r="AT117" s="70">
        <v>0</v>
      </c>
      <c r="AU117" s="70">
        <v>0</v>
      </c>
      <c r="AV117" s="70">
        <v>0</v>
      </c>
      <c r="AW117" s="70">
        <v>0</v>
      </c>
      <c r="AX117" s="70">
        <v>0</v>
      </c>
      <c r="AY117" s="70">
        <v>0</v>
      </c>
      <c r="AZ117" s="70">
        <v>0</v>
      </c>
      <c r="BA117" s="70">
        <v>0</v>
      </c>
      <c r="BB117" s="70">
        <v>0</v>
      </c>
      <c r="BC117" s="70">
        <v>0</v>
      </c>
      <c r="BD117" s="70">
        <f t="shared" si="108"/>
        <v>0</v>
      </c>
      <c r="BE117" s="70">
        <f t="shared" si="109"/>
        <v>0</v>
      </c>
      <c r="BF117" s="70">
        <f t="shared" si="110"/>
        <v>0</v>
      </c>
      <c r="BG117" s="70">
        <f t="shared" si="111"/>
        <v>0</v>
      </c>
      <c r="BH117" s="70">
        <f t="shared" si="112"/>
        <v>19</v>
      </c>
      <c r="BI117" s="70">
        <f t="shared" si="113"/>
        <v>18</v>
      </c>
      <c r="BJ117" s="70">
        <f t="shared" si="114"/>
        <v>37</v>
      </c>
      <c r="BK117" s="70">
        <f t="shared" si="115"/>
        <v>8</v>
      </c>
    </row>
    <row r="118" spans="1:63" x14ac:dyDescent="0.45">
      <c r="A118" s="72">
        <v>108</v>
      </c>
      <c r="B118" s="72">
        <v>17010123</v>
      </c>
      <c r="C118" s="71" t="s">
        <v>67</v>
      </c>
      <c r="D118" s="70">
        <v>3</v>
      </c>
      <c r="E118" s="70">
        <v>2</v>
      </c>
      <c r="F118" s="70">
        <f t="shared" si="98"/>
        <v>5</v>
      </c>
      <c r="G118" s="70">
        <v>1</v>
      </c>
      <c r="H118" s="70">
        <v>3</v>
      </c>
      <c r="I118" s="70">
        <v>0</v>
      </c>
      <c r="J118" s="70">
        <f t="shared" si="99"/>
        <v>3</v>
      </c>
      <c r="K118" s="70">
        <v>1</v>
      </c>
      <c r="L118" s="70">
        <f t="shared" si="100"/>
        <v>6</v>
      </c>
      <c r="M118" s="70">
        <f t="shared" si="101"/>
        <v>2</v>
      </c>
      <c r="N118" s="70">
        <f t="shared" si="102"/>
        <v>8</v>
      </c>
      <c r="O118" s="70">
        <f t="shared" si="103"/>
        <v>2</v>
      </c>
      <c r="P118" s="70">
        <v>4</v>
      </c>
      <c r="Q118" s="70">
        <v>5</v>
      </c>
      <c r="R118" s="70">
        <v>9</v>
      </c>
      <c r="S118" s="70">
        <v>1</v>
      </c>
      <c r="T118" s="70">
        <v>5</v>
      </c>
      <c r="U118" s="70">
        <v>4</v>
      </c>
      <c r="V118" s="70">
        <v>9</v>
      </c>
      <c r="W118" s="70">
        <v>1</v>
      </c>
      <c r="X118" s="70">
        <v>1</v>
      </c>
      <c r="Y118" s="70">
        <v>6</v>
      </c>
      <c r="Z118" s="70">
        <v>7</v>
      </c>
      <c r="AA118" s="70">
        <v>1</v>
      </c>
      <c r="AB118" s="70">
        <v>2</v>
      </c>
      <c r="AC118" s="70">
        <v>2</v>
      </c>
      <c r="AD118" s="70">
        <v>4</v>
      </c>
      <c r="AE118" s="70">
        <v>1</v>
      </c>
      <c r="AF118" s="70">
        <v>1</v>
      </c>
      <c r="AG118" s="70">
        <v>3</v>
      </c>
      <c r="AH118" s="70">
        <v>4</v>
      </c>
      <c r="AI118" s="70">
        <v>1</v>
      </c>
      <c r="AJ118" s="70">
        <v>4</v>
      </c>
      <c r="AK118" s="70">
        <v>8</v>
      </c>
      <c r="AL118" s="70">
        <v>12</v>
      </c>
      <c r="AM118" s="70">
        <v>1</v>
      </c>
      <c r="AN118" s="70">
        <f t="shared" si="104"/>
        <v>17</v>
      </c>
      <c r="AO118" s="70">
        <f t="shared" si="105"/>
        <v>28</v>
      </c>
      <c r="AP118" s="70">
        <f t="shared" si="106"/>
        <v>45</v>
      </c>
      <c r="AQ118" s="70">
        <f t="shared" si="107"/>
        <v>6</v>
      </c>
      <c r="AR118" s="70">
        <v>0</v>
      </c>
      <c r="AS118" s="70">
        <v>2</v>
      </c>
      <c r="AT118" s="70">
        <v>2</v>
      </c>
      <c r="AU118" s="70">
        <v>1</v>
      </c>
      <c r="AV118" s="70">
        <v>3</v>
      </c>
      <c r="AW118" s="70">
        <v>4</v>
      </c>
      <c r="AX118" s="70">
        <v>7</v>
      </c>
      <c r="AY118" s="70">
        <v>1</v>
      </c>
      <c r="AZ118" s="70">
        <v>4</v>
      </c>
      <c r="BA118" s="70">
        <v>4</v>
      </c>
      <c r="BB118" s="70">
        <v>8</v>
      </c>
      <c r="BC118" s="70">
        <v>1</v>
      </c>
      <c r="BD118" s="70">
        <f t="shared" si="108"/>
        <v>7</v>
      </c>
      <c r="BE118" s="70">
        <f t="shared" si="109"/>
        <v>10</v>
      </c>
      <c r="BF118" s="70">
        <f t="shared" si="110"/>
        <v>17</v>
      </c>
      <c r="BG118" s="70">
        <f t="shared" si="111"/>
        <v>3</v>
      </c>
      <c r="BH118" s="70">
        <f t="shared" si="112"/>
        <v>30</v>
      </c>
      <c r="BI118" s="70">
        <f t="shared" si="113"/>
        <v>40</v>
      </c>
      <c r="BJ118" s="70">
        <f t="shared" si="114"/>
        <v>70</v>
      </c>
      <c r="BK118" s="70">
        <f t="shared" si="115"/>
        <v>11</v>
      </c>
    </row>
    <row r="119" spans="1:63" x14ac:dyDescent="0.45">
      <c r="A119" s="72">
        <v>109</v>
      </c>
      <c r="B119" s="72">
        <v>17010124</v>
      </c>
      <c r="C119" s="71" t="s">
        <v>521</v>
      </c>
      <c r="D119" s="70">
        <v>7</v>
      </c>
      <c r="E119" s="70">
        <v>3</v>
      </c>
      <c r="F119" s="70">
        <f t="shared" si="98"/>
        <v>10</v>
      </c>
      <c r="G119" s="70">
        <v>1</v>
      </c>
      <c r="H119" s="70">
        <v>8</v>
      </c>
      <c r="I119" s="70">
        <v>9</v>
      </c>
      <c r="J119" s="70">
        <f t="shared" si="99"/>
        <v>17</v>
      </c>
      <c r="K119" s="70">
        <v>1</v>
      </c>
      <c r="L119" s="70">
        <f t="shared" si="100"/>
        <v>15</v>
      </c>
      <c r="M119" s="70">
        <f t="shared" si="101"/>
        <v>12</v>
      </c>
      <c r="N119" s="70">
        <f t="shared" si="102"/>
        <v>27</v>
      </c>
      <c r="O119" s="70">
        <f t="shared" si="103"/>
        <v>2</v>
      </c>
      <c r="P119" s="70">
        <v>9</v>
      </c>
      <c r="Q119" s="70">
        <v>9</v>
      </c>
      <c r="R119" s="70">
        <v>18</v>
      </c>
      <c r="S119" s="70">
        <v>1</v>
      </c>
      <c r="T119" s="70">
        <v>4</v>
      </c>
      <c r="U119" s="70">
        <v>11</v>
      </c>
      <c r="V119" s="70">
        <v>15</v>
      </c>
      <c r="W119" s="70">
        <v>1</v>
      </c>
      <c r="X119" s="70">
        <v>8</v>
      </c>
      <c r="Y119" s="70">
        <v>3</v>
      </c>
      <c r="Z119" s="70">
        <v>11</v>
      </c>
      <c r="AA119" s="70">
        <v>1</v>
      </c>
      <c r="AB119" s="70">
        <v>7</v>
      </c>
      <c r="AC119" s="70">
        <v>6</v>
      </c>
      <c r="AD119" s="70">
        <v>13</v>
      </c>
      <c r="AE119" s="70">
        <v>1</v>
      </c>
      <c r="AF119" s="70">
        <v>12</v>
      </c>
      <c r="AG119" s="70">
        <v>6</v>
      </c>
      <c r="AH119" s="70">
        <v>18</v>
      </c>
      <c r="AI119" s="70">
        <v>1</v>
      </c>
      <c r="AJ119" s="70">
        <v>9</v>
      </c>
      <c r="AK119" s="70">
        <v>7</v>
      </c>
      <c r="AL119" s="70">
        <v>16</v>
      </c>
      <c r="AM119" s="70">
        <v>1</v>
      </c>
      <c r="AN119" s="70">
        <f t="shared" si="104"/>
        <v>49</v>
      </c>
      <c r="AO119" s="70">
        <f t="shared" si="105"/>
        <v>42</v>
      </c>
      <c r="AP119" s="70">
        <f t="shared" si="106"/>
        <v>91</v>
      </c>
      <c r="AQ119" s="70">
        <f t="shared" si="107"/>
        <v>6</v>
      </c>
      <c r="AR119" s="70">
        <v>6</v>
      </c>
      <c r="AS119" s="70">
        <v>5</v>
      </c>
      <c r="AT119" s="70">
        <v>11</v>
      </c>
      <c r="AU119" s="70">
        <v>1</v>
      </c>
      <c r="AV119" s="70">
        <v>7</v>
      </c>
      <c r="AW119" s="70">
        <v>2</v>
      </c>
      <c r="AX119" s="70">
        <v>9</v>
      </c>
      <c r="AY119" s="70">
        <v>1</v>
      </c>
      <c r="AZ119" s="70">
        <v>14</v>
      </c>
      <c r="BA119" s="70">
        <v>5</v>
      </c>
      <c r="BB119" s="70">
        <v>19</v>
      </c>
      <c r="BC119" s="70">
        <v>1</v>
      </c>
      <c r="BD119" s="70">
        <f t="shared" si="108"/>
        <v>27</v>
      </c>
      <c r="BE119" s="70">
        <f t="shared" si="109"/>
        <v>12</v>
      </c>
      <c r="BF119" s="70">
        <f t="shared" si="110"/>
        <v>39</v>
      </c>
      <c r="BG119" s="70">
        <f t="shared" si="111"/>
        <v>3</v>
      </c>
      <c r="BH119" s="70">
        <f t="shared" si="112"/>
        <v>91</v>
      </c>
      <c r="BI119" s="70">
        <f t="shared" si="113"/>
        <v>66</v>
      </c>
      <c r="BJ119" s="70">
        <f t="shared" si="114"/>
        <v>157</v>
      </c>
      <c r="BK119" s="70">
        <f t="shared" si="115"/>
        <v>11</v>
      </c>
    </row>
    <row r="120" spans="1:63" x14ac:dyDescent="0.45">
      <c r="A120" s="72">
        <v>110</v>
      </c>
      <c r="B120" s="72">
        <v>17010125</v>
      </c>
      <c r="C120" s="71" t="s">
        <v>520</v>
      </c>
      <c r="D120" s="70">
        <v>13</v>
      </c>
      <c r="E120" s="70">
        <v>3</v>
      </c>
      <c r="F120" s="70">
        <f t="shared" si="98"/>
        <v>16</v>
      </c>
      <c r="G120" s="70">
        <v>1</v>
      </c>
      <c r="H120" s="70">
        <v>9</v>
      </c>
      <c r="I120" s="70">
        <v>5</v>
      </c>
      <c r="J120" s="70">
        <f t="shared" si="99"/>
        <v>14</v>
      </c>
      <c r="K120" s="70">
        <v>1</v>
      </c>
      <c r="L120" s="70">
        <f t="shared" si="100"/>
        <v>22</v>
      </c>
      <c r="M120" s="70">
        <f t="shared" si="101"/>
        <v>8</v>
      </c>
      <c r="N120" s="70">
        <f t="shared" si="102"/>
        <v>30</v>
      </c>
      <c r="O120" s="70">
        <f t="shared" si="103"/>
        <v>2</v>
      </c>
      <c r="P120" s="70">
        <v>6</v>
      </c>
      <c r="Q120" s="70">
        <v>9</v>
      </c>
      <c r="R120" s="70">
        <v>15</v>
      </c>
      <c r="S120" s="70">
        <v>1</v>
      </c>
      <c r="T120" s="70">
        <v>5</v>
      </c>
      <c r="U120" s="70">
        <v>2</v>
      </c>
      <c r="V120" s="70">
        <v>7</v>
      </c>
      <c r="W120" s="70">
        <v>1</v>
      </c>
      <c r="X120" s="70">
        <v>9</v>
      </c>
      <c r="Y120" s="70">
        <v>5</v>
      </c>
      <c r="Z120" s="70">
        <v>14</v>
      </c>
      <c r="AA120" s="70">
        <v>1</v>
      </c>
      <c r="AB120" s="70">
        <v>5</v>
      </c>
      <c r="AC120" s="70">
        <v>7</v>
      </c>
      <c r="AD120" s="70">
        <v>12</v>
      </c>
      <c r="AE120" s="70">
        <v>1</v>
      </c>
      <c r="AF120" s="70">
        <v>8</v>
      </c>
      <c r="AG120" s="70">
        <v>4</v>
      </c>
      <c r="AH120" s="70">
        <v>12</v>
      </c>
      <c r="AI120" s="70">
        <v>1</v>
      </c>
      <c r="AJ120" s="70">
        <v>6</v>
      </c>
      <c r="AK120" s="70">
        <v>6</v>
      </c>
      <c r="AL120" s="70">
        <v>12</v>
      </c>
      <c r="AM120" s="70">
        <v>1</v>
      </c>
      <c r="AN120" s="70">
        <f t="shared" si="104"/>
        <v>39</v>
      </c>
      <c r="AO120" s="70">
        <f t="shared" si="105"/>
        <v>33</v>
      </c>
      <c r="AP120" s="70">
        <f t="shared" si="106"/>
        <v>72</v>
      </c>
      <c r="AQ120" s="70">
        <f t="shared" si="107"/>
        <v>6</v>
      </c>
      <c r="AR120" s="70">
        <v>3</v>
      </c>
      <c r="AS120" s="70">
        <v>4</v>
      </c>
      <c r="AT120" s="70">
        <v>7</v>
      </c>
      <c r="AU120" s="70">
        <v>1</v>
      </c>
      <c r="AV120" s="70">
        <v>5</v>
      </c>
      <c r="AW120" s="70">
        <v>3</v>
      </c>
      <c r="AX120" s="70">
        <v>8</v>
      </c>
      <c r="AY120" s="70">
        <v>1</v>
      </c>
      <c r="AZ120" s="70">
        <v>4</v>
      </c>
      <c r="BA120" s="70">
        <v>3</v>
      </c>
      <c r="BB120" s="70">
        <v>7</v>
      </c>
      <c r="BC120" s="70">
        <v>1</v>
      </c>
      <c r="BD120" s="70">
        <f t="shared" si="108"/>
        <v>12</v>
      </c>
      <c r="BE120" s="70">
        <f t="shared" si="109"/>
        <v>10</v>
      </c>
      <c r="BF120" s="70">
        <f t="shared" si="110"/>
        <v>22</v>
      </c>
      <c r="BG120" s="70">
        <f t="shared" si="111"/>
        <v>3</v>
      </c>
      <c r="BH120" s="70">
        <f t="shared" si="112"/>
        <v>73</v>
      </c>
      <c r="BI120" s="70">
        <f t="shared" si="113"/>
        <v>51</v>
      </c>
      <c r="BJ120" s="70">
        <f t="shared" si="114"/>
        <v>124</v>
      </c>
      <c r="BK120" s="70">
        <f t="shared" si="115"/>
        <v>11</v>
      </c>
    </row>
    <row r="121" spans="1:63" x14ac:dyDescent="0.45">
      <c r="A121" s="72">
        <v>111</v>
      </c>
      <c r="B121" s="72">
        <v>17010126</v>
      </c>
      <c r="C121" s="71" t="s">
        <v>519</v>
      </c>
      <c r="D121" s="70">
        <v>2</v>
      </c>
      <c r="E121" s="70">
        <v>2</v>
      </c>
      <c r="F121" s="70">
        <f t="shared" si="98"/>
        <v>4</v>
      </c>
      <c r="G121" s="70">
        <v>1</v>
      </c>
      <c r="H121" s="70">
        <v>1</v>
      </c>
      <c r="I121" s="70">
        <v>5</v>
      </c>
      <c r="J121" s="70">
        <f t="shared" si="99"/>
        <v>6</v>
      </c>
      <c r="K121" s="70">
        <v>1</v>
      </c>
      <c r="L121" s="70">
        <f t="shared" si="100"/>
        <v>3</v>
      </c>
      <c r="M121" s="70">
        <f t="shared" si="101"/>
        <v>7</v>
      </c>
      <c r="N121" s="70">
        <f t="shared" si="102"/>
        <v>10</v>
      </c>
      <c r="O121" s="70">
        <f t="shared" si="103"/>
        <v>2</v>
      </c>
      <c r="P121" s="70">
        <v>2</v>
      </c>
      <c r="Q121" s="70">
        <v>2</v>
      </c>
      <c r="R121" s="70">
        <v>4</v>
      </c>
      <c r="S121" s="70">
        <v>1</v>
      </c>
      <c r="T121" s="70">
        <v>2</v>
      </c>
      <c r="U121" s="70">
        <v>4</v>
      </c>
      <c r="V121" s="70">
        <v>6</v>
      </c>
      <c r="W121" s="70">
        <v>1</v>
      </c>
      <c r="X121" s="70">
        <v>4</v>
      </c>
      <c r="Y121" s="70">
        <v>1</v>
      </c>
      <c r="Z121" s="70">
        <v>5</v>
      </c>
      <c r="AA121" s="70">
        <v>1</v>
      </c>
      <c r="AB121" s="70">
        <v>1</v>
      </c>
      <c r="AC121" s="70">
        <v>2</v>
      </c>
      <c r="AD121" s="70">
        <v>3</v>
      </c>
      <c r="AE121" s="70">
        <v>1</v>
      </c>
      <c r="AF121" s="70">
        <v>1</v>
      </c>
      <c r="AG121" s="70">
        <v>2</v>
      </c>
      <c r="AH121" s="70">
        <v>3</v>
      </c>
      <c r="AI121" s="70">
        <v>1</v>
      </c>
      <c r="AJ121" s="70">
        <v>2</v>
      </c>
      <c r="AK121" s="70">
        <v>1</v>
      </c>
      <c r="AL121" s="70">
        <v>3</v>
      </c>
      <c r="AM121" s="70">
        <v>1</v>
      </c>
      <c r="AN121" s="70">
        <f t="shared" si="104"/>
        <v>12</v>
      </c>
      <c r="AO121" s="70">
        <f t="shared" si="105"/>
        <v>12</v>
      </c>
      <c r="AP121" s="70">
        <f t="shared" si="106"/>
        <v>24</v>
      </c>
      <c r="AQ121" s="70">
        <f t="shared" si="107"/>
        <v>6</v>
      </c>
      <c r="AR121" s="70">
        <v>3</v>
      </c>
      <c r="AS121" s="70">
        <v>1</v>
      </c>
      <c r="AT121" s="70">
        <v>4</v>
      </c>
      <c r="AU121" s="70">
        <v>1</v>
      </c>
      <c r="AV121" s="70">
        <v>8</v>
      </c>
      <c r="AW121" s="70">
        <v>1</v>
      </c>
      <c r="AX121" s="70">
        <v>9</v>
      </c>
      <c r="AY121" s="70">
        <v>1</v>
      </c>
      <c r="AZ121" s="70">
        <v>4</v>
      </c>
      <c r="BA121" s="70">
        <v>2</v>
      </c>
      <c r="BB121" s="70">
        <v>6</v>
      </c>
      <c r="BC121" s="70">
        <v>1</v>
      </c>
      <c r="BD121" s="70">
        <f t="shared" si="108"/>
        <v>15</v>
      </c>
      <c r="BE121" s="70">
        <f t="shared" si="109"/>
        <v>4</v>
      </c>
      <c r="BF121" s="70">
        <f t="shared" si="110"/>
        <v>19</v>
      </c>
      <c r="BG121" s="70">
        <f t="shared" si="111"/>
        <v>3</v>
      </c>
      <c r="BH121" s="70">
        <f t="shared" si="112"/>
        <v>30</v>
      </c>
      <c r="BI121" s="70">
        <f t="shared" si="113"/>
        <v>23</v>
      </c>
      <c r="BJ121" s="70">
        <f t="shared" si="114"/>
        <v>53</v>
      </c>
      <c r="BK121" s="70">
        <f t="shared" si="115"/>
        <v>11</v>
      </c>
    </row>
    <row r="122" spans="1:63" x14ac:dyDescent="0.45">
      <c r="A122" s="72">
        <v>112</v>
      </c>
      <c r="B122" s="72">
        <v>17010127</v>
      </c>
      <c r="C122" s="71" t="s">
        <v>518</v>
      </c>
      <c r="D122" s="70">
        <v>5</v>
      </c>
      <c r="E122" s="70">
        <v>3</v>
      </c>
      <c r="F122" s="70">
        <f t="shared" si="98"/>
        <v>8</v>
      </c>
      <c r="G122" s="70">
        <v>1</v>
      </c>
      <c r="H122" s="70">
        <v>1</v>
      </c>
      <c r="I122" s="70">
        <v>0</v>
      </c>
      <c r="J122" s="70">
        <f t="shared" si="99"/>
        <v>1</v>
      </c>
      <c r="K122" s="70">
        <v>1</v>
      </c>
      <c r="L122" s="70">
        <f t="shared" si="100"/>
        <v>6</v>
      </c>
      <c r="M122" s="70">
        <f t="shared" si="101"/>
        <v>3</v>
      </c>
      <c r="N122" s="70">
        <f t="shared" si="102"/>
        <v>9</v>
      </c>
      <c r="O122" s="70">
        <f t="shared" si="103"/>
        <v>2</v>
      </c>
      <c r="P122" s="70">
        <v>9</v>
      </c>
      <c r="Q122" s="70">
        <v>3</v>
      </c>
      <c r="R122" s="70">
        <v>12</v>
      </c>
      <c r="S122" s="70">
        <v>1</v>
      </c>
      <c r="T122" s="70">
        <v>8</v>
      </c>
      <c r="U122" s="70">
        <v>3</v>
      </c>
      <c r="V122" s="70">
        <v>11</v>
      </c>
      <c r="W122" s="70">
        <v>1</v>
      </c>
      <c r="X122" s="70">
        <v>6</v>
      </c>
      <c r="Y122" s="70">
        <v>8</v>
      </c>
      <c r="Z122" s="70">
        <v>14</v>
      </c>
      <c r="AA122" s="70">
        <v>1</v>
      </c>
      <c r="AB122" s="70">
        <v>7</v>
      </c>
      <c r="AC122" s="70">
        <v>4</v>
      </c>
      <c r="AD122" s="70">
        <v>11</v>
      </c>
      <c r="AE122" s="70">
        <v>1</v>
      </c>
      <c r="AF122" s="70">
        <v>5</v>
      </c>
      <c r="AG122" s="70">
        <v>3</v>
      </c>
      <c r="AH122" s="70">
        <v>8</v>
      </c>
      <c r="AI122" s="70">
        <v>1</v>
      </c>
      <c r="AJ122" s="70">
        <v>6</v>
      </c>
      <c r="AK122" s="70">
        <v>4</v>
      </c>
      <c r="AL122" s="70">
        <v>10</v>
      </c>
      <c r="AM122" s="70">
        <v>1</v>
      </c>
      <c r="AN122" s="70">
        <f t="shared" si="104"/>
        <v>41</v>
      </c>
      <c r="AO122" s="70">
        <f t="shared" si="105"/>
        <v>25</v>
      </c>
      <c r="AP122" s="70">
        <f t="shared" si="106"/>
        <v>66</v>
      </c>
      <c r="AQ122" s="70">
        <f t="shared" si="107"/>
        <v>6</v>
      </c>
      <c r="AR122" s="70">
        <v>6</v>
      </c>
      <c r="AS122" s="70">
        <v>5</v>
      </c>
      <c r="AT122" s="70">
        <v>11</v>
      </c>
      <c r="AU122" s="70">
        <v>1</v>
      </c>
      <c r="AV122" s="70">
        <v>6</v>
      </c>
      <c r="AW122" s="70">
        <v>5</v>
      </c>
      <c r="AX122" s="70">
        <v>11</v>
      </c>
      <c r="AY122" s="70">
        <v>1</v>
      </c>
      <c r="AZ122" s="70">
        <v>1</v>
      </c>
      <c r="BA122" s="70">
        <v>3</v>
      </c>
      <c r="BB122" s="70">
        <v>4</v>
      </c>
      <c r="BC122" s="70">
        <v>1</v>
      </c>
      <c r="BD122" s="70">
        <f t="shared" si="108"/>
        <v>13</v>
      </c>
      <c r="BE122" s="70">
        <f t="shared" si="109"/>
        <v>13</v>
      </c>
      <c r="BF122" s="70">
        <f t="shared" si="110"/>
        <v>26</v>
      </c>
      <c r="BG122" s="70">
        <f t="shared" si="111"/>
        <v>3</v>
      </c>
      <c r="BH122" s="70">
        <f t="shared" si="112"/>
        <v>60</v>
      </c>
      <c r="BI122" s="70">
        <f t="shared" si="113"/>
        <v>41</v>
      </c>
      <c r="BJ122" s="70">
        <f t="shared" si="114"/>
        <v>101</v>
      </c>
      <c r="BK122" s="70">
        <f t="shared" si="115"/>
        <v>11</v>
      </c>
    </row>
    <row r="123" spans="1:63" x14ac:dyDescent="0.45">
      <c r="A123" s="72">
        <v>113</v>
      </c>
      <c r="B123" s="72">
        <v>17010129</v>
      </c>
      <c r="C123" s="71" t="s">
        <v>517</v>
      </c>
      <c r="D123" s="70">
        <v>8</v>
      </c>
      <c r="E123" s="70">
        <v>5</v>
      </c>
      <c r="F123" s="70">
        <f t="shared" si="98"/>
        <v>13</v>
      </c>
      <c r="G123" s="70">
        <v>1</v>
      </c>
      <c r="H123" s="70">
        <v>7</v>
      </c>
      <c r="I123" s="70">
        <v>7</v>
      </c>
      <c r="J123" s="70">
        <f t="shared" si="99"/>
        <v>14</v>
      </c>
      <c r="K123" s="70">
        <v>1</v>
      </c>
      <c r="L123" s="70">
        <f t="shared" si="100"/>
        <v>15</v>
      </c>
      <c r="M123" s="70">
        <f t="shared" si="101"/>
        <v>12</v>
      </c>
      <c r="N123" s="70">
        <f t="shared" si="102"/>
        <v>27</v>
      </c>
      <c r="O123" s="70">
        <f t="shared" si="103"/>
        <v>2</v>
      </c>
      <c r="P123" s="70">
        <v>7</v>
      </c>
      <c r="Q123" s="70">
        <v>4</v>
      </c>
      <c r="R123" s="70">
        <v>11</v>
      </c>
      <c r="S123" s="70">
        <v>1</v>
      </c>
      <c r="T123" s="70">
        <v>8</v>
      </c>
      <c r="U123" s="70">
        <v>5</v>
      </c>
      <c r="V123" s="70">
        <v>13</v>
      </c>
      <c r="W123" s="70">
        <v>1</v>
      </c>
      <c r="X123" s="70">
        <v>5</v>
      </c>
      <c r="Y123" s="70">
        <v>3</v>
      </c>
      <c r="Z123" s="70">
        <v>8</v>
      </c>
      <c r="AA123" s="70">
        <v>1</v>
      </c>
      <c r="AB123" s="70">
        <v>6</v>
      </c>
      <c r="AC123" s="70">
        <v>5</v>
      </c>
      <c r="AD123" s="70">
        <v>11</v>
      </c>
      <c r="AE123" s="70">
        <v>1</v>
      </c>
      <c r="AF123" s="70">
        <v>3</v>
      </c>
      <c r="AG123" s="70">
        <v>4</v>
      </c>
      <c r="AH123" s="70">
        <v>7</v>
      </c>
      <c r="AI123" s="70">
        <v>1</v>
      </c>
      <c r="AJ123" s="70">
        <v>7</v>
      </c>
      <c r="AK123" s="70">
        <v>3</v>
      </c>
      <c r="AL123" s="70">
        <v>10</v>
      </c>
      <c r="AM123" s="70">
        <v>1</v>
      </c>
      <c r="AN123" s="70">
        <f t="shared" si="104"/>
        <v>36</v>
      </c>
      <c r="AO123" s="70">
        <f t="shared" si="105"/>
        <v>24</v>
      </c>
      <c r="AP123" s="70">
        <f t="shared" si="106"/>
        <v>60</v>
      </c>
      <c r="AQ123" s="70">
        <f t="shared" si="107"/>
        <v>6</v>
      </c>
      <c r="AR123" s="70">
        <v>5</v>
      </c>
      <c r="AS123" s="70">
        <v>6</v>
      </c>
      <c r="AT123" s="70">
        <v>11</v>
      </c>
      <c r="AU123" s="70">
        <v>1</v>
      </c>
      <c r="AV123" s="70">
        <v>7</v>
      </c>
      <c r="AW123" s="70">
        <v>7</v>
      </c>
      <c r="AX123" s="70">
        <v>14</v>
      </c>
      <c r="AY123" s="70">
        <v>1</v>
      </c>
      <c r="AZ123" s="70">
        <v>4</v>
      </c>
      <c r="BA123" s="70">
        <v>5</v>
      </c>
      <c r="BB123" s="70">
        <v>9</v>
      </c>
      <c r="BC123" s="70">
        <v>1</v>
      </c>
      <c r="BD123" s="70">
        <f t="shared" si="108"/>
        <v>16</v>
      </c>
      <c r="BE123" s="70">
        <f t="shared" si="109"/>
        <v>18</v>
      </c>
      <c r="BF123" s="70">
        <f t="shared" si="110"/>
        <v>34</v>
      </c>
      <c r="BG123" s="70">
        <f t="shared" si="111"/>
        <v>3</v>
      </c>
      <c r="BH123" s="70">
        <f t="shared" si="112"/>
        <v>67</v>
      </c>
      <c r="BI123" s="70">
        <f t="shared" si="113"/>
        <v>54</v>
      </c>
      <c r="BJ123" s="70">
        <f t="shared" si="114"/>
        <v>121</v>
      </c>
      <c r="BK123" s="70">
        <f t="shared" si="115"/>
        <v>11</v>
      </c>
    </row>
    <row r="124" spans="1:63" x14ac:dyDescent="0.45">
      <c r="A124" s="72">
        <v>114</v>
      </c>
      <c r="B124" s="72">
        <v>17010130</v>
      </c>
      <c r="C124" s="71" t="s">
        <v>516</v>
      </c>
      <c r="D124" s="70">
        <v>2</v>
      </c>
      <c r="E124" s="70">
        <v>7</v>
      </c>
      <c r="F124" s="70">
        <f t="shared" si="98"/>
        <v>9</v>
      </c>
      <c r="G124" s="70">
        <v>1</v>
      </c>
      <c r="H124" s="70">
        <v>5</v>
      </c>
      <c r="I124" s="70">
        <v>1</v>
      </c>
      <c r="J124" s="70">
        <f t="shared" si="99"/>
        <v>6</v>
      </c>
      <c r="K124" s="70">
        <v>1</v>
      </c>
      <c r="L124" s="70">
        <f t="shared" si="100"/>
        <v>7</v>
      </c>
      <c r="M124" s="70">
        <f t="shared" si="101"/>
        <v>8</v>
      </c>
      <c r="N124" s="70">
        <f t="shared" si="102"/>
        <v>15</v>
      </c>
      <c r="O124" s="70">
        <f t="shared" si="103"/>
        <v>2</v>
      </c>
      <c r="P124" s="70">
        <v>10</v>
      </c>
      <c r="Q124" s="70">
        <v>5</v>
      </c>
      <c r="R124" s="70">
        <v>15</v>
      </c>
      <c r="S124" s="70">
        <v>1</v>
      </c>
      <c r="T124" s="70">
        <v>5</v>
      </c>
      <c r="U124" s="70">
        <v>9</v>
      </c>
      <c r="V124" s="70">
        <v>14</v>
      </c>
      <c r="W124" s="70">
        <v>1</v>
      </c>
      <c r="X124" s="70">
        <v>3</v>
      </c>
      <c r="Y124" s="70">
        <v>6</v>
      </c>
      <c r="Z124" s="70">
        <v>9</v>
      </c>
      <c r="AA124" s="70">
        <v>1</v>
      </c>
      <c r="AB124" s="70">
        <v>6</v>
      </c>
      <c r="AC124" s="70">
        <v>6</v>
      </c>
      <c r="AD124" s="70">
        <v>12</v>
      </c>
      <c r="AE124" s="70">
        <v>1</v>
      </c>
      <c r="AF124" s="70">
        <v>4</v>
      </c>
      <c r="AG124" s="70">
        <v>4</v>
      </c>
      <c r="AH124" s="70">
        <v>8</v>
      </c>
      <c r="AI124" s="70">
        <v>1</v>
      </c>
      <c r="AJ124" s="70">
        <v>5</v>
      </c>
      <c r="AK124" s="70">
        <v>6</v>
      </c>
      <c r="AL124" s="70">
        <v>11</v>
      </c>
      <c r="AM124" s="70">
        <v>1</v>
      </c>
      <c r="AN124" s="70">
        <f t="shared" si="104"/>
        <v>33</v>
      </c>
      <c r="AO124" s="70">
        <f t="shared" si="105"/>
        <v>36</v>
      </c>
      <c r="AP124" s="70">
        <f t="shared" si="106"/>
        <v>69</v>
      </c>
      <c r="AQ124" s="70">
        <f t="shared" si="107"/>
        <v>6</v>
      </c>
      <c r="AR124" s="70">
        <v>6</v>
      </c>
      <c r="AS124" s="70">
        <v>4</v>
      </c>
      <c r="AT124" s="70">
        <v>10</v>
      </c>
      <c r="AU124" s="70">
        <v>1</v>
      </c>
      <c r="AV124" s="70">
        <v>1</v>
      </c>
      <c r="AW124" s="70">
        <v>6</v>
      </c>
      <c r="AX124" s="70">
        <v>7</v>
      </c>
      <c r="AY124" s="70">
        <v>1</v>
      </c>
      <c r="AZ124" s="70">
        <v>2</v>
      </c>
      <c r="BA124" s="70">
        <v>9</v>
      </c>
      <c r="BB124" s="70">
        <v>11</v>
      </c>
      <c r="BC124" s="70">
        <v>1</v>
      </c>
      <c r="BD124" s="70">
        <f t="shared" si="108"/>
        <v>9</v>
      </c>
      <c r="BE124" s="70">
        <f t="shared" si="109"/>
        <v>19</v>
      </c>
      <c r="BF124" s="70">
        <f t="shared" si="110"/>
        <v>28</v>
      </c>
      <c r="BG124" s="70">
        <f t="shared" si="111"/>
        <v>3</v>
      </c>
      <c r="BH124" s="70">
        <f t="shared" si="112"/>
        <v>49</v>
      </c>
      <c r="BI124" s="70">
        <f t="shared" si="113"/>
        <v>63</v>
      </c>
      <c r="BJ124" s="70">
        <f t="shared" si="114"/>
        <v>112</v>
      </c>
      <c r="BK124" s="70">
        <f t="shared" si="115"/>
        <v>11</v>
      </c>
    </row>
    <row r="125" spans="1:63" x14ac:dyDescent="0.45">
      <c r="A125" s="72">
        <v>115</v>
      </c>
      <c r="B125" s="72">
        <v>17010131</v>
      </c>
      <c r="C125" s="71" t="s">
        <v>515</v>
      </c>
      <c r="D125" s="70">
        <v>3</v>
      </c>
      <c r="E125" s="70">
        <v>2</v>
      </c>
      <c r="F125" s="70">
        <f t="shared" si="98"/>
        <v>5</v>
      </c>
      <c r="G125" s="70">
        <v>1</v>
      </c>
      <c r="H125" s="70">
        <v>4</v>
      </c>
      <c r="I125" s="70">
        <v>3</v>
      </c>
      <c r="J125" s="70">
        <f t="shared" si="99"/>
        <v>7</v>
      </c>
      <c r="K125" s="70">
        <v>1</v>
      </c>
      <c r="L125" s="70">
        <f t="shared" si="100"/>
        <v>7</v>
      </c>
      <c r="M125" s="70">
        <f t="shared" si="101"/>
        <v>5</v>
      </c>
      <c r="N125" s="70">
        <f t="shared" si="102"/>
        <v>12</v>
      </c>
      <c r="O125" s="70">
        <f t="shared" si="103"/>
        <v>2</v>
      </c>
      <c r="P125" s="70">
        <v>4</v>
      </c>
      <c r="Q125" s="70">
        <v>5</v>
      </c>
      <c r="R125" s="70">
        <v>9</v>
      </c>
      <c r="S125" s="70">
        <v>1</v>
      </c>
      <c r="T125" s="70">
        <v>6</v>
      </c>
      <c r="U125" s="70">
        <v>3</v>
      </c>
      <c r="V125" s="70">
        <v>9</v>
      </c>
      <c r="W125" s="70">
        <v>1</v>
      </c>
      <c r="X125" s="70">
        <v>4</v>
      </c>
      <c r="Y125" s="70">
        <v>9</v>
      </c>
      <c r="Z125" s="70">
        <v>13</v>
      </c>
      <c r="AA125" s="70">
        <v>1</v>
      </c>
      <c r="AB125" s="70">
        <v>7</v>
      </c>
      <c r="AC125" s="70">
        <v>3</v>
      </c>
      <c r="AD125" s="70">
        <v>10</v>
      </c>
      <c r="AE125" s="70">
        <v>1</v>
      </c>
      <c r="AF125" s="70">
        <v>4</v>
      </c>
      <c r="AG125" s="70">
        <v>7</v>
      </c>
      <c r="AH125" s="70">
        <v>11</v>
      </c>
      <c r="AI125" s="70">
        <v>1</v>
      </c>
      <c r="AJ125" s="70">
        <v>5</v>
      </c>
      <c r="AK125" s="70">
        <v>2</v>
      </c>
      <c r="AL125" s="70">
        <v>7</v>
      </c>
      <c r="AM125" s="70">
        <v>1</v>
      </c>
      <c r="AN125" s="70">
        <f t="shared" si="104"/>
        <v>30</v>
      </c>
      <c r="AO125" s="70">
        <f t="shared" si="105"/>
        <v>29</v>
      </c>
      <c r="AP125" s="70">
        <f t="shared" si="106"/>
        <v>59</v>
      </c>
      <c r="AQ125" s="70">
        <f t="shared" si="107"/>
        <v>6</v>
      </c>
      <c r="AR125" s="70">
        <v>5</v>
      </c>
      <c r="AS125" s="70">
        <v>7</v>
      </c>
      <c r="AT125" s="70">
        <v>12</v>
      </c>
      <c r="AU125" s="70">
        <v>1</v>
      </c>
      <c r="AV125" s="70">
        <v>6</v>
      </c>
      <c r="AW125" s="70">
        <v>6</v>
      </c>
      <c r="AX125" s="70">
        <v>12</v>
      </c>
      <c r="AY125" s="70">
        <v>1</v>
      </c>
      <c r="AZ125" s="70">
        <v>6</v>
      </c>
      <c r="BA125" s="70">
        <v>3</v>
      </c>
      <c r="BB125" s="70">
        <v>9</v>
      </c>
      <c r="BC125" s="70">
        <v>1</v>
      </c>
      <c r="BD125" s="70">
        <f t="shared" si="108"/>
        <v>17</v>
      </c>
      <c r="BE125" s="70">
        <f t="shared" si="109"/>
        <v>16</v>
      </c>
      <c r="BF125" s="70">
        <f t="shared" si="110"/>
        <v>33</v>
      </c>
      <c r="BG125" s="70">
        <f t="shared" si="111"/>
        <v>3</v>
      </c>
      <c r="BH125" s="70">
        <f t="shared" si="112"/>
        <v>54</v>
      </c>
      <c r="BI125" s="70">
        <f t="shared" si="113"/>
        <v>50</v>
      </c>
      <c r="BJ125" s="70">
        <f t="shared" si="114"/>
        <v>104</v>
      </c>
      <c r="BK125" s="70">
        <f t="shared" si="115"/>
        <v>11</v>
      </c>
    </row>
    <row r="126" spans="1:63" x14ac:dyDescent="0.45">
      <c r="A126" s="72">
        <v>116</v>
      </c>
      <c r="B126" s="72">
        <v>17010133</v>
      </c>
      <c r="C126" s="71" t="s">
        <v>26</v>
      </c>
      <c r="D126" s="70">
        <v>1</v>
      </c>
      <c r="E126" s="70">
        <v>1</v>
      </c>
      <c r="F126" s="70">
        <f t="shared" si="98"/>
        <v>2</v>
      </c>
      <c r="G126" s="70">
        <v>1</v>
      </c>
      <c r="H126" s="70">
        <v>1</v>
      </c>
      <c r="I126" s="70">
        <v>2</v>
      </c>
      <c r="J126" s="70">
        <f t="shared" si="99"/>
        <v>3</v>
      </c>
      <c r="K126" s="70">
        <v>1</v>
      </c>
      <c r="L126" s="70">
        <f t="shared" si="100"/>
        <v>2</v>
      </c>
      <c r="M126" s="70">
        <f t="shared" si="101"/>
        <v>3</v>
      </c>
      <c r="N126" s="70">
        <f t="shared" si="102"/>
        <v>5</v>
      </c>
      <c r="O126" s="70">
        <f t="shared" si="103"/>
        <v>2</v>
      </c>
      <c r="P126" s="70">
        <v>1</v>
      </c>
      <c r="Q126" s="70">
        <v>3</v>
      </c>
      <c r="R126" s="70">
        <v>4</v>
      </c>
      <c r="S126" s="70">
        <v>1</v>
      </c>
      <c r="T126" s="70">
        <v>3</v>
      </c>
      <c r="U126" s="70">
        <v>2</v>
      </c>
      <c r="V126" s="70">
        <v>5</v>
      </c>
      <c r="W126" s="70">
        <v>1</v>
      </c>
      <c r="X126" s="70">
        <v>3</v>
      </c>
      <c r="Y126" s="70">
        <v>2</v>
      </c>
      <c r="Z126" s="70">
        <v>5</v>
      </c>
      <c r="AA126" s="70">
        <v>1</v>
      </c>
      <c r="AB126" s="70">
        <v>2</v>
      </c>
      <c r="AC126" s="70">
        <v>4</v>
      </c>
      <c r="AD126" s="70">
        <v>6</v>
      </c>
      <c r="AE126" s="70">
        <v>1</v>
      </c>
      <c r="AF126" s="70">
        <v>4</v>
      </c>
      <c r="AG126" s="70">
        <v>4</v>
      </c>
      <c r="AH126" s="70">
        <v>8</v>
      </c>
      <c r="AI126" s="70">
        <v>1</v>
      </c>
      <c r="AJ126" s="70">
        <v>1</v>
      </c>
      <c r="AK126" s="70">
        <v>3</v>
      </c>
      <c r="AL126" s="70">
        <v>4</v>
      </c>
      <c r="AM126" s="70">
        <v>1</v>
      </c>
      <c r="AN126" s="70">
        <f t="shared" si="104"/>
        <v>14</v>
      </c>
      <c r="AO126" s="70">
        <f t="shared" si="105"/>
        <v>18</v>
      </c>
      <c r="AP126" s="70">
        <f t="shared" si="106"/>
        <v>32</v>
      </c>
      <c r="AQ126" s="70">
        <f t="shared" si="107"/>
        <v>6</v>
      </c>
      <c r="AR126" s="70">
        <v>0</v>
      </c>
      <c r="AS126" s="70">
        <v>0</v>
      </c>
      <c r="AT126" s="70">
        <v>0</v>
      </c>
      <c r="AU126" s="70">
        <v>0</v>
      </c>
      <c r="AV126" s="70">
        <v>0</v>
      </c>
      <c r="AW126" s="70">
        <v>0</v>
      </c>
      <c r="AX126" s="70">
        <v>0</v>
      </c>
      <c r="AY126" s="70">
        <v>0</v>
      </c>
      <c r="AZ126" s="70">
        <v>0</v>
      </c>
      <c r="BA126" s="70">
        <v>0</v>
      </c>
      <c r="BB126" s="70">
        <v>0</v>
      </c>
      <c r="BC126" s="70">
        <v>0</v>
      </c>
      <c r="BD126" s="70">
        <f t="shared" si="108"/>
        <v>0</v>
      </c>
      <c r="BE126" s="70">
        <f t="shared" si="109"/>
        <v>0</v>
      </c>
      <c r="BF126" s="70">
        <f t="shared" si="110"/>
        <v>0</v>
      </c>
      <c r="BG126" s="70">
        <f t="shared" si="111"/>
        <v>0</v>
      </c>
      <c r="BH126" s="70">
        <f t="shared" si="112"/>
        <v>16</v>
      </c>
      <c r="BI126" s="70">
        <f t="shared" si="113"/>
        <v>21</v>
      </c>
      <c r="BJ126" s="70">
        <f t="shared" si="114"/>
        <v>37</v>
      </c>
      <c r="BK126" s="70">
        <f t="shared" si="115"/>
        <v>8</v>
      </c>
    </row>
    <row r="127" spans="1:63" x14ac:dyDescent="0.45">
      <c r="A127" s="72">
        <v>117</v>
      </c>
      <c r="B127" s="72">
        <v>17010134</v>
      </c>
      <c r="C127" s="71" t="s">
        <v>20</v>
      </c>
      <c r="D127" s="70">
        <v>21</v>
      </c>
      <c r="E127" s="70">
        <v>22</v>
      </c>
      <c r="F127" s="70">
        <f t="shared" si="98"/>
        <v>43</v>
      </c>
      <c r="G127" s="70">
        <v>2</v>
      </c>
      <c r="H127" s="70">
        <v>17</v>
      </c>
      <c r="I127" s="70">
        <v>13</v>
      </c>
      <c r="J127" s="70">
        <f t="shared" si="99"/>
        <v>30</v>
      </c>
      <c r="K127" s="70">
        <v>1</v>
      </c>
      <c r="L127" s="70">
        <f t="shared" si="100"/>
        <v>38</v>
      </c>
      <c r="M127" s="70">
        <f t="shared" si="101"/>
        <v>35</v>
      </c>
      <c r="N127" s="70">
        <f t="shared" si="102"/>
        <v>73</v>
      </c>
      <c r="O127" s="70">
        <f t="shared" si="103"/>
        <v>3</v>
      </c>
      <c r="P127" s="70">
        <v>17</v>
      </c>
      <c r="Q127" s="70">
        <v>20</v>
      </c>
      <c r="R127" s="70">
        <v>37</v>
      </c>
      <c r="S127" s="70">
        <v>2</v>
      </c>
      <c r="T127" s="70">
        <v>31</v>
      </c>
      <c r="U127" s="70">
        <v>19</v>
      </c>
      <c r="V127" s="70">
        <v>50</v>
      </c>
      <c r="W127" s="70">
        <v>2</v>
      </c>
      <c r="X127" s="70">
        <v>27</v>
      </c>
      <c r="Y127" s="70">
        <v>18</v>
      </c>
      <c r="Z127" s="70">
        <v>45</v>
      </c>
      <c r="AA127" s="70">
        <v>2</v>
      </c>
      <c r="AB127" s="70">
        <v>26</v>
      </c>
      <c r="AC127" s="70">
        <v>14</v>
      </c>
      <c r="AD127" s="70">
        <v>40</v>
      </c>
      <c r="AE127" s="70">
        <v>2</v>
      </c>
      <c r="AF127" s="70">
        <v>22</v>
      </c>
      <c r="AG127" s="70">
        <v>33</v>
      </c>
      <c r="AH127" s="70">
        <v>55</v>
      </c>
      <c r="AI127" s="70">
        <v>2</v>
      </c>
      <c r="AJ127" s="70">
        <v>21</v>
      </c>
      <c r="AK127" s="70">
        <v>21</v>
      </c>
      <c r="AL127" s="70">
        <v>42</v>
      </c>
      <c r="AM127" s="70">
        <v>2</v>
      </c>
      <c r="AN127" s="70">
        <f t="shared" si="104"/>
        <v>144</v>
      </c>
      <c r="AO127" s="70">
        <f t="shared" si="105"/>
        <v>125</v>
      </c>
      <c r="AP127" s="70">
        <f t="shared" si="106"/>
        <v>269</v>
      </c>
      <c r="AQ127" s="70">
        <f t="shared" si="107"/>
        <v>12</v>
      </c>
      <c r="AR127" s="70">
        <v>0</v>
      </c>
      <c r="AS127" s="70">
        <v>0</v>
      </c>
      <c r="AT127" s="70">
        <v>0</v>
      </c>
      <c r="AU127" s="70">
        <v>0</v>
      </c>
      <c r="AV127" s="70">
        <v>0</v>
      </c>
      <c r="AW127" s="70">
        <v>0</v>
      </c>
      <c r="AX127" s="70">
        <v>0</v>
      </c>
      <c r="AY127" s="70">
        <v>0</v>
      </c>
      <c r="AZ127" s="70">
        <v>0</v>
      </c>
      <c r="BA127" s="70">
        <v>0</v>
      </c>
      <c r="BB127" s="70">
        <v>0</v>
      </c>
      <c r="BC127" s="70">
        <v>0</v>
      </c>
      <c r="BD127" s="70">
        <f t="shared" si="108"/>
        <v>0</v>
      </c>
      <c r="BE127" s="70">
        <f t="shared" si="109"/>
        <v>0</v>
      </c>
      <c r="BF127" s="70">
        <f t="shared" si="110"/>
        <v>0</v>
      </c>
      <c r="BG127" s="70">
        <f t="shared" si="111"/>
        <v>0</v>
      </c>
      <c r="BH127" s="70">
        <f t="shared" si="112"/>
        <v>182</v>
      </c>
      <c r="BI127" s="70">
        <f t="shared" si="113"/>
        <v>160</v>
      </c>
      <c r="BJ127" s="70">
        <f t="shared" si="114"/>
        <v>342</v>
      </c>
      <c r="BK127" s="70">
        <f t="shared" si="115"/>
        <v>15</v>
      </c>
    </row>
    <row r="128" spans="1:63" x14ac:dyDescent="0.45">
      <c r="A128" s="72">
        <v>118</v>
      </c>
      <c r="B128" s="72">
        <v>17010135</v>
      </c>
      <c r="C128" s="71" t="s">
        <v>15</v>
      </c>
      <c r="D128" s="70">
        <v>3</v>
      </c>
      <c r="E128" s="70">
        <v>3</v>
      </c>
      <c r="F128" s="70">
        <f t="shared" si="98"/>
        <v>6</v>
      </c>
      <c r="G128" s="70">
        <v>1</v>
      </c>
      <c r="H128" s="70">
        <v>9</v>
      </c>
      <c r="I128" s="70">
        <v>5</v>
      </c>
      <c r="J128" s="70">
        <f t="shared" si="99"/>
        <v>14</v>
      </c>
      <c r="K128" s="70">
        <v>1</v>
      </c>
      <c r="L128" s="70">
        <f t="shared" si="100"/>
        <v>12</v>
      </c>
      <c r="M128" s="70">
        <f t="shared" si="101"/>
        <v>8</v>
      </c>
      <c r="N128" s="70">
        <f t="shared" si="102"/>
        <v>20</v>
      </c>
      <c r="O128" s="70">
        <f t="shared" si="103"/>
        <v>2</v>
      </c>
      <c r="P128" s="70">
        <v>3</v>
      </c>
      <c r="Q128" s="70">
        <v>4</v>
      </c>
      <c r="R128" s="70">
        <v>7</v>
      </c>
      <c r="S128" s="70">
        <v>1</v>
      </c>
      <c r="T128" s="70">
        <v>4</v>
      </c>
      <c r="U128" s="70">
        <v>3</v>
      </c>
      <c r="V128" s="70">
        <v>7</v>
      </c>
      <c r="W128" s="70">
        <v>1</v>
      </c>
      <c r="X128" s="70">
        <v>2</v>
      </c>
      <c r="Y128" s="70">
        <v>4</v>
      </c>
      <c r="Z128" s="70">
        <v>6</v>
      </c>
      <c r="AA128" s="70">
        <v>1</v>
      </c>
      <c r="AB128" s="70">
        <v>2</v>
      </c>
      <c r="AC128" s="70">
        <v>3</v>
      </c>
      <c r="AD128" s="70">
        <v>5</v>
      </c>
      <c r="AE128" s="70">
        <v>1</v>
      </c>
      <c r="AF128" s="70">
        <v>6</v>
      </c>
      <c r="AG128" s="70">
        <v>4</v>
      </c>
      <c r="AH128" s="70">
        <v>10</v>
      </c>
      <c r="AI128" s="70">
        <v>1</v>
      </c>
      <c r="AJ128" s="70">
        <v>3</v>
      </c>
      <c r="AK128" s="70">
        <v>4</v>
      </c>
      <c r="AL128" s="70">
        <v>7</v>
      </c>
      <c r="AM128" s="70">
        <v>1</v>
      </c>
      <c r="AN128" s="70">
        <f t="shared" si="104"/>
        <v>20</v>
      </c>
      <c r="AO128" s="70">
        <f t="shared" si="105"/>
        <v>22</v>
      </c>
      <c r="AP128" s="70">
        <f t="shared" si="106"/>
        <v>42</v>
      </c>
      <c r="AQ128" s="70">
        <f t="shared" si="107"/>
        <v>6</v>
      </c>
      <c r="AR128" s="70">
        <v>0</v>
      </c>
      <c r="AS128" s="70">
        <v>0</v>
      </c>
      <c r="AT128" s="70">
        <v>0</v>
      </c>
      <c r="AU128" s="70">
        <v>0</v>
      </c>
      <c r="AV128" s="70">
        <v>0</v>
      </c>
      <c r="AW128" s="70">
        <v>0</v>
      </c>
      <c r="AX128" s="70">
        <v>0</v>
      </c>
      <c r="AY128" s="70">
        <v>0</v>
      </c>
      <c r="AZ128" s="70">
        <v>0</v>
      </c>
      <c r="BA128" s="70">
        <v>0</v>
      </c>
      <c r="BB128" s="70">
        <v>0</v>
      </c>
      <c r="BC128" s="70">
        <v>0</v>
      </c>
      <c r="BD128" s="70">
        <f t="shared" si="108"/>
        <v>0</v>
      </c>
      <c r="BE128" s="70">
        <f t="shared" si="109"/>
        <v>0</v>
      </c>
      <c r="BF128" s="70">
        <f t="shared" si="110"/>
        <v>0</v>
      </c>
      <c r="BG128" s="70">
        <f t="shared" si="111"/>
        <v>0</v>
      </c>
      <c r="BH128" s="70">
        <f t="shared" si="112"/>
        <v>32</v>
      </c>
      <c r="BI128" s="70">
        <f t="shared" si="113"/>
        <v>30</v>
      </c>
      <c r="BJ128" s="70">
        <f t="shared" si="114"/>
        <v>62</v>
      </c>
      <c r="BK128" s="70">
        <f t="shared" si="115"/>
        <v>8</v>
      </c>
    </row>
    <row r="129" spans="1:63" x14ac:dyDescent="0.45">
      <c r="A129" s="69">
        <v>119</v>
      </c>
      <c r="B129" s="69">
        <v>17010136</v>
      </c>
      <c r="C129" s="68" t="s">
        <v>10</v>
      </c>
      <c r="D129" s="67">
        <v>39</v>
      </c>
      <c r="E129" s="67">
        <v>36</v>
      </c>
      <c r="F129" s="67">
        <f t="shared" si="98"/>
        <v>75</v>
      </c>
      <c r="G129" s="67">
        <v>3</v>
      </c>
      <c r="H129" s="67">
        <v>38</v>
      </c>
      <c r="I129" s="67">
        <v>41</v>
      </c>
      <c r="J129" s="67">
        <f t="shared" si="99"/>
        <v>79</v>
      </c>
      <c r="K129" s="67">
        <v>3</v>
      </c>
      <c r="L129" s="67">
        <f t="shared" si="100"/>
        <v>77</v>
      </c>
      <c r="M129" s="67">
        <f t="shared" si="101"/>
        <v>77</v>
      </c>
      <c r="N129" s="67">
        <f t="shared" si="102"/>
        <v>154</v>
      </c>
      <c r="O129" s="67">
        <f t="shared" si="103"/>
        <v>6</v>
      </c>
      <c r="P129" s="67">
        <v>57</v>
      </c>
      <c r="Q129" s="67">
        <v>48</v>
      </c>
      <c r="R129" s="67">
        <v>105</v>
      </c>
      <c r="S129" s="67">
        <v>3</v>
      </c>
      <c r="T129" s="67">
        <v>55</v>
      </c>
      <c r="U129" s="67">
        <v>40</v>
      </c>
      <c r="V129" s="67">
        <v>95</v>
      </c>
      <c r="W129" s="67">
        <v>3</v>
      </c>
      <c r="X129" s="67">
        <v>56</v>
      </c>
      <c r="Y129" s="67">
        <v>51</v>
      </c>
      <c r="Z129" s="67">
        <v>107</v>
      </c>
      <c r="AA129" s="67">
        <v>3</v>
      </c>
      <c r="AB129" s="67">
        <v>38</v>
      </c>
      <c r="AC129" s="67">
        <v>63</v>
      </c>
      <c r="AD129" s="67">
        <v>101</v>
      </c>
      <c r="AE129" s="67">
        <v>3</v>
      </c>
      <c r="AF129" s="67">
        <v>55</v>
      </c>
      <c r="AG129" s="67">
        <v>63</v>
      </c>
      <c r="AH129" s="67">
        <v>118</v>
      </c>
      <c r="AI129" s="67">
        <v>3</v>
      </c>
      <c r="AJ129" s="67">
        <v>63</v>
      </c>
      <c r="AK129" s="67">
        <v>63</v>
      </c>
      <c r="AL129" s="67">
        <v>126</v>
      </c>
      <c r="AM129" s="67">
        <v>3</v>
      </c>
      <c r="AN129" s="67">
        <f t="shared" si="104"/>
        <v>324</v>
      </c>
      <c r="AO129" s="67">
        <f t="shared" si="105"/>
        <v>328</v>
      </c>
      <c r="AP129" s="67">
        <f t="shared" si="106"/>
        <v>652</v>
      </c>
      <c r="AQ129" s="67">
        <f t="shared" si="107"/>
        <v>18</v>
      </c>
      <c r="AR129" s="67">
        <v>0</v>
      </c>
      <c r="AS129" s="67">
        <v>0</v>
      </c>
      <c r="AT129" s="67">
        <v>0</v>
      </c>
      <c r="AU129" s="67">
        <v>0</v>
      </c>
      <c r="AV129" s="67">
        <v>0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f t="shared" si="108"/>
        <v>0</v>
      </c>
      <c r="BE129" s="67">
        <f t="shared" si="109"/>
        <v>0</v>
      </c>
      <c r="BF129" s="67">
        <f t="shared" si="110"/>
        <v>0</v>
      </c>
      <c r="BG129" s="67">
        <f t="shared" si="111"/>
        <v>0</v>
      </c>
      <c r="BH129" s="67">
        <f t="shared" si="112"/>
        <v>401</v>
      </c>
      <c r="BI129" s="67">
        <f t="shared" si="113"/>
        <v>405</v>
      </c>
      <c r="BJ129" s="67">
        <f t="shared" si="114"/>
        <v>806</v>
      </c>
      <c r="BK129" s="67">
        <f t="shared" si="115"/>
        <v>24</v>
      </c>
    </row>
    <row r="130" spans="1:63" x14ac:dyDescent="0.45">
      <c r="A130" s="66" t="s">
        <v>3</v>
      </c>
      <c r="B130" s="65"/>
      <c r="C130" s="64"/>
      <c r="D130" s="63">
        <f t="shared" ref="D130:AI130" si="116">SUM(D93,D85,D67,D50,D27,D5)</f>
        <v>807</v>
      </c>
      <c r="E130" s="63">
        <f t="shared" si="116"/>
        <v>715</v>
      </c>
      <c r="F130" s="63">
        <f t="shared" si="116"/>
        <v>1522</v>
      </c>
      <c r="G130" s="63">
        <f t="shared" si="116"/>
        <v>124</v>
      </c>
      <c r="H130" s="63">
        <f t="shared" si="116"/>
        <v>799</v>
      </c>
      <c r="I130" s="63">
        <f t="shared" si="116"/>
        <v>740</v>
      </c>
      <c r="J130" s="63">
        <f t="shared" si="116"/>
        <v>1539</v>
      </c>
      <c r="K130" s="63">
        <f t="shared" si="116"/>
        <v>123</v>
      </c>
      <c r="L130" s="63">
        <f t="shared" si="116"/>
        <v>1606</v>
      </c>
      <c r="M130" s="63">
        <f t="shared" si="116"/>
        <v>1455</v>
      </c>
      <c r="N130" s="63">
        <f t="shared" si="116"/>
        <v>3061</v>
      </c>
      <c r="O130" s="63">
        <f t="shared" si="116"/>
        <v>247</v>
      </c>
      <c r="P130" s="63">
        <f t="shared" si="116"/>
        <v>907</v>
      </c>
      <c r="Q130" s="63">
        <f t="shared" si="116"/>
        <v>864</v>
      </c>
      <c r="R130" s="63">
        <f t="shared" si="116"/>
        <v>1771</v>
      </c>
      <c r="S130" s="63">
        <f t="shared" si="116"/>
        <v>126</v>
      </c>
      <c r="T130" s="63">
        <f t="shared" si="116"/>
        <v>901</v>
      </c>
      <c r="U130" s="63">
        <f t="shared" si="116"/>
        <v>862</v>
      </c>
      <c r="V130" s="63">
        <f t="shared" si="116"/>
        <v>1763</v>
      </c>
      <c r="W130" s="63">
        <f t="shared" si="116"/>
        <v>128</v>
      </c>
      <c r="X130" s="63">
        <f t="shared" si="116"/>
        <v>893</v>
      </c>
      <c r="Y130" s="63">
        <f t="shared" si="116"/>
        <v>867</v>
      </c>
      <c r="Z130" s="63">
        <f t="shared" si="116"/>
        <v>1760</v>
      </c>
      <c r="AA130" s="63">
        <f t="shared" si="116"/>
        <v>129</v>
      </c>
      <c r="AB130" s="63">
        <f t="shared" si="116"/>
        <v>840</v>
      </c>
      <c r="AC130" s="63">
        <f t="shared" si="116"/>
        <v>852</v>
      </c>
      <c r="AD130" s="63">
        <f t="shared" si="116"/>
        <v>1692</v>
      </c>
      <c r="AE130" s="63">
        <f t="shared" si="116"/>
        <v>130</v>
      </c>
      <c r="AF130" s="63">
        <f t="shared" si="116"/>
        <v>987</v>
      </c>
      <c r="AG130" s="63">
        <f t="shared" si="116"/>
        <v>934</v>
      </c>
      <c r="AH130" s="63">
        <f t="shared" si="116"/>
        <v>1921</v>
      </c>
      <c r="AI130" s="63">
        <f t="shared" si="116"/>
        <v>129</v>
      </c>
      <c r="AJ130" s="63">
        <f t="shared" ref="AJ130:BK130" si="117">SUM(AJ93,AJ85,AJ67,AJ50,AJ27,AJ5)</f>
        <v>937</v>
      </c>
      <c r="AK130" s="63">
        <f t="shared" si="117"/>
        <v>834</v>
      </c>
      <c r="AL130" s="63">
        <f t="shared" si="117"/>
        <v>1771</v>
      </c>
      <c r="AM130" s="63">
        <f t="shared" si="117"/>
        <v>128</v>
      </c>
      <c r="AN130" s="63">
        <f t="shared" si="117"/>
        <v>5465</v>
      </c>
      <c r="AO130" s="63">
        <f t="shared" si="117"/>
        <v>5213</v>
      </c>
      <c r="AP130" s="63">
        <f t="shared" si="117"/>
        <v>10678</v>
      </c>
      <c r="AQ130" s="63">
        <f t="shared" si="117"/>
        <v>770</v>
      </c>
      <c r="AR130" s="63">
        <f t="shared" si="117"/>
        <v>353</v>
      </c>
      <c r="AS130" s="63">
        <f t="shared" si="117"/>
        <v>258</v>
      </c>
      <c r="AT130" s="63">
        <f t="shared" si="117"/>
        <v>611</v>
      </c>
      <c r="AU130" s="63">
        <f t="shared" si="117"/>
        <v>46</v>
      </c>
      <c r="AV130" s="63">
        <f t="shared" si="117"/>
        <v>357</v>
      </c>
      <c r="AW130" s="63">
        <f t="shared" si="117"/>
        <v>288</v>
      </c>
      <c r="AX130" s="63">
        <f t="shared" si="117"/>
        <v>645</v>
      </c>
      <c r="AY130" s="63">
        <f t="shared" si="117"/>
        <v>45</v>
      </c>
      <c r="AZ130" s="63">
        <f t="shared" si="117"/>
        <v>331</v>
      </c>
      <c r="BA130" s="63">
        <f t="shared" si="117"/>
        <v>290</v>
      </c>
      <c r="BB130" s="63">
        <f t="shared" si="117"/>
        <v>621</v>
      </c>
      <c r="BC130" s="63">
        <f t="shared" si="117"/>
        <v>45</v>
      </c>
      <c r="BD130" s="63">
        <f t="shared" si="117"/>
        <v>1041</v>
      </c>
      <c r="BE130" s="63">
        <f t="shared" si="117"/>
        <v>836</v>
      </c>
      <c r="BF130" s="63">
        <f t="shared" si="117"/>
        <v>1877</v>
      </c>
      <c r="BG130" s="63">
        <f t="shared" si="117"/>
        <v>136</v>
      </c>
      <c r="BH130" s="63">
        <f t="shared" si="117"/>
        <v>8112</v>
      </c>
      <c r="BI130" s="63">
        <f t="shared" si="117"/>
        <v>7504</v>
      </c>
      <c r="BJ130" s="63">
        <f t="shared" si="117"/>
        <v>15616</v>
      </c>
      <c r="BK130" s="63">
        <f t="shared" si="117"/>
        <v>1153</v>
      </c>
    </row>
    <row r="131" spans="1:63" x14ac:dyDescent="0.45">
      <c r="C131" s="62" t="s">
        <v>514</v>
      </c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workbookViewId="0">
      <pane xSplit="1" ySplit="4" topLeftCell="B113" activePane="bottomRight" state="frozen"/>
      <selection pane="topRight" activeCell="B1" sqref="B1"/>
      <selection pane="bottomLeft" activeCell="A5" sqref="A5"/>
      <selection pane="bottomRight" activeCell="O133" sqref="O133"/>
    </sheetView>
  </sheetViews>
  <sheetFormatPr defaultRowHeight="18.75" x14ac:dyDescent="0.3"/>
  <cols>
    <col min="1" max="1" width="3.25" style="1" customWidth="1"/>
    <col min="2" max="2" width="22.5" style="5" customWidth="1"/>
    <col min="3" max="3" width="18.125" style="5" customWidth="1"/>
    <col min="4" max="4" width="10.625" style="5" bestFit="1" customWidth="1"/>
    <col min="5" max="5" width="3.75" style="2" customWidth="1"/>
    <col min="6" max="6" width="9.375" style="5" customWidth="1"/>
    <col min="7" max="7" width="9.375" style="4" customWidth="1"/>
    <col min="8" max="8" width="10.25" style="3" customWidth="1"/>
    <col min="9" max="9" width="6.375" style="2" bestFit="1" customWidth="1"/>
    <col min="10" max="10" width="9.75" style="1" bestFit="1" customWidth="1"/>
    <col min="11" max="11" width="6.625" style="2" bestFit="1" customWidth="1"/>
    <col min="12" max="12" width="5" style="2" customWidth="1"/>
    <col min="13" max="13" width="4.5" style="2" bestFit="1" customWidth="1"/>
    <col min="14" max="14" width="5.75" style="2" bestFit="1" customWidth="1"/>
    <col min="15" max="255" width="9" style="1"/>
    <col min="256" max="256" width="3.25" style="1" customWidth="1"/>
    <col min="257" max="257" width="22.5" style="1" customWidth="1"/>
    <col min="258" max="258" width="18.125" style="1" customWidth="1"/>
    <col min="259" max="259" width="10.625" style="1" bestFit="1" customWidth="1"/>
    <col min="260" max="260" width="3.75" style="1" customWidth="1"/>
    <col min="261" max="262" width="9.375" style="1" customWidth="1"/>
    <col min="263" max="263" width="10.25" style="1" customWidth="1"/>
    <col min="264" max="264" width="6.25" style="1" bestFit="1" customWidth="1"/>
    <col min="265" max="265" width="8.625" style="1" bestFit="1" customWidth="1"/>
    <col min="266" max="266" width="4.625" style="1" customWidth="1"/>
    <col min="267" max="267" width="5" style="1" customWidth="1"/>
    <col min="268" max="268" width="4.125" style="1" bestFit="1" customWidth="1"/>
    <col min="269" max="269" width="5.25" style="1" bestFit="1" customWidth="1"/>
    <col min="270" max="511" width="9" style="1"/>
    <col min="512" max="512" width="3.25" style="1" customWidth="1"/>
    <col min="513" max="513" width="22.5" style="1" customWidth="1"/>
    <col min="514" max="514" width="18.125" style="1" customWidth="1"/>
    <col min="515" max="515" width="10.625" style="1" bestFit="1" customWidth="1"/>
    <col min="516" max="516" width="3.75" style="1" customWidth="1"/>
    <col min="517" max="518" width="9.375" style="1" customWidth="1"/>
    <col min="519" max="519" width="10.25" style="1" customWidth="1"/>
    <col min="520" max="520" width="6.25" style="1" bestFit="1" customWidth="1"/>
    <col min="521" max="521" width="8.625" style="1" bestFit="1" customWidth="1"/>
    <col min="522" max="522" width="4.625" style="1" customWidth="1"/>
    <col min="523" max="523" width="5" style="1" customWidth="1"/>
    <col min="524" max="524" width="4.125" style="1" bestFit="1" customWidth="1"/>
    <col min="525" max="525" width="5.25" style="1" bestFit="1" customWidth="1"/>
    <col min="526" max="767" width="9" style="1"/>
    <col min="768" max="768" width="3.25" style="1" customWidth="1"/>
    <col min="769" max="769" width="22.5" style="1" customWidth="1"/>
    <col min="770" max="770" width="18.125" style="1" customWidth="1"/>
    <col min="771" max="771" width="10.625" style="1" bestFit="1" customWidth="1"/>
    <col min="772" max="772" width="3.75" style="1" customWidth="1"/>
    <col min="773" max="774" width="9.375" style="1" customWidth="1"/>
    <col min="775" max="775" width="10.25" style="1" customWidth="1"/>
    <col min="776" max="776" width="6.25" style="1" bestFit="1" customWidth="1"/>
    <col min="777" max="777" width="8.625" style="1" bestFit="1" customWidth="1"/>
    <col min="778" max="778" width="4.625" style="1" customWidth="1"/>
    <col min="779" max="779" width="5" style="1" customWidth="1"/>
    <col min="780" max="780" width="4.125" style="1" bestFit="1" customWidth="1"/>
    <col min="781" max="781" width="5.25" style="1" bestFit="1" customWidth="1"/>
    <col min="782" max="1023" width="9" style="1"/>
    <col min="1024" max="1024" width="3.25" style="1" customWidth="1"/>
    <col min="1025" max="1025" width="22.5" style="1" customWidth="1"/>
    <col min="1026" max="1026" width="18.125" style="1" customWidth="1"/>
    <col min="1027" max="1027" width="10.625" style="1" bestFit="1" customWidth="1"/>
    <col min="1028" max="1028" width="3.75" style="1" customWidth="1"/>
    <col min="1029" max="1030" width="9.375" style="1" customWidth="1"/>
    <col min="1031" max="1031" width="10.25" style="1" customWidth="1"/>
    <col min="1032" max="1032" width="6.25" style="1" bestFit="1" customWidth="1"/>
    <col min="1033" max="1033" width="8.625" style="1" bestFit="1" customWidth="1"/>
    <col min="1034" max="1034" width="4.625" style="1" customWidth="1"/>
    <col min="1035" max="1035" width="5" style="1" customWidth="1"/>
    <col min="1036" max="1036" width="4.125" style="1" bestFit="1" customWidth="1"/>
    <col min="1037" max="1037" width="5.25" style="1" bestFit="1" customWidth="1"/>
    <col min="1038" max="1279" width="9" style="1"/>
    <col min="1280" max="1280" width="3.25" style="1" customWidth="1"/>
    <col min="1281" max="1281" width="22.5" style="1" customWidth="1"/>
    <col min="1282" max="1282" width="18.125" style="1" customWidth="1"/>
    <col min="1283" max="1283" width="10.625" style="1" bestFit="1" customWidth="1"/>
    <col min="1284" max="1284" width="3.75" style="1" customWidth="1"/>
    <col min="1285" max="1286" width="9.375" style="1" customWidth="1"/>
    <col min="1287" max="1287" width="10.25" style="1" customWidth="1"/>
    <col min="1288" max="1288" width="6.25" style="1" bestFit="1" customWidth="1"/>
    <col min="1289" max="1289" width="8.625" style="1" bestFit="1" customWidth="1"/>
    <col min="1290" max="1290" width="4.625" style="1" customWidth="1"/>
    <col min="1291" max="1291" width="5" style="1" customWidth="1"/>
    <col min="1292" max="1292" width="4.125" style="1" bestFit="1" customWidth="1"/>
    <col min="1293" max="1293" width="5.25" style="1" bestFit="1" customWidth="1"/>
    <col min="1294" max="1535" width="9" style="1"/>
    <col min="1536" max="1536" width="3.25" style="1" customWidth="1"/>
    <col min="1537" max="1537" width="22.5" style="1" customWidth="1"/>
    <col min="1538" max="1538" width="18.125" style="1" customWidth="1"/>
    <col min="1539" max="1539" width="10.625" style="1" bestFit="1" customWidth="1"/>
    <col min="1540" max="1540" width="3.75" style="1" customWidth="1"/>
    <col min="1541" max="1542" width="9.375" style="1" customWidth="1"/>
    <col min="1543" max="1543" width="10.25" style="1" customWidth="1"/>
    <col min="1544" max="1544" width="6.25" style="1" bestFit="1" customWidth="1"/>
    <col min="1545" max="1545" width="8.625" style="1" bestFit="1" customWidth="1"/>
    <col min="1546" max="1546" width="4.625" style="1" customWidth="1"/>
    <col min="1547" max="1547" width="5" style="1" customWidth="1"/>
    <col min="1548" max="1548" width="4.125" style="1" bestFit="1" customWidth="1"/>
    <col min="1549" max="1549" width="5.25" style="1" bestFit="1" customWidth="1"/>
    <col min="1550" max="1791" width="9" style="1"/>
    <col min="1792" max="1792" width="3.25" style="1" customWidth="1"/>
    <col min="1793" max="1793" width="22.5" style="1" customWidth="1"/>
    <col min="1794" max="1794" width="18.125" style="1" customWidth="1"/>
    <col min="1795" max="1795" width="10.625" style="1" bestFit="1" customWidth="1"/>
    <col min="1796" max="1796" width="3.75" style="1" customWidth="1"/>
    <col min="1797" max="1798" width="9.375" style="1" customWidth="1"/>
    <col min="1799" max="1799" width="10.25" style="1" customWidth="1"/>
    <col min="1800" max="1800" width="6.25" style="1" bestFit="1" customWidth="1"/>
    <col min="1801" max="1801" width="8.625" style="1" bestFit="1" customWidth="1"/>
    <col min="1802" max="1802" width="4.625" style="1" customWidth="1"/>
    <col min="1803" max="1803" width="5" style="1" customWidth="1"/>
    <col min="1804" max="1804" width="4.125" style="1" bestFit="1" customWidth="1"/>
    <col min="1805" max="1805" width="5.25" style="1" bestFit="1" customWidth="1"/>
    <col min="1806" max="2047" width="9" style="1"/>
    <col min="2048" max="2048" width="3.25" style="1" customWidth="1"/>
    <col min="2049" max="2049" width="22.5" style="1" customWidth="1"/>
    <col min="2050" max="2050" width="18.125" style="1" customWidth="1"/>
    <col min="2051" max="2051" width="10.625" style="1" bestFit="1" customWidth="1"/>
    <col min="2052" max="2052" width="3.75" style="1" customWidth="1"/>
    <col min="2053" max="2054" width="9.375" style="1" customWidth="1"/>
    <col min="2055" max="2055" width="10.25" style="1" customWidth="1"/>
    <col min="2056" max="2056" width="6.25" style="1" bestFit="1" customWidth="1"/>
    <col min="2057" max="2057" width="8.625" style="1" bestFit="1" customWidth="1"/>
    <col min="2058" max="2058" width="4.625" style="1" customWidth="1"/>
    <col min="2059" max="2059" width="5" style="1" customWidth="1"/>
    <col min="2060" max="2060" width="4.125" style="1" bestFit="1" customWidth="1"/>
    <col min="2061" max="2061" width="5.25" style="1" bestFit="1" customWidth="1"/>
    <col min="2062" max="2303" width="9" style="1"/>
    <col min="2304" max="2304" width="3.25" style="1" customWidth="1"/>
    <col min="2305" max="2305" width="22.5" style="1" customWidth="1"/>
    <col min="2306" max="2306" width="18.125" style="1" customWidth="1"/>
    <col min="2307" max="2307" width="10.625" style="1" bestFit="1" customWidth="1"/>
    <col min="2308" max="2308" width="3.75" style="1" customWidth="1"/>
    <col min="2309" max="2310" width="9.375" style="1" customWidth="1"/>
    <col min="2311" max="2311" width="10.25" style="1" customWidth="1"/>
    <col min="2312" max="2312" width="6.25" style="1" bestFit="1" customWidth="1"/>
    <col min="2313" max="2313" width="8.625" style="1" bestFit="1" customWidth="1"/>
    <col min="2314" max="2314" width="4.625" style="1" customWidth="1"/>
    <col min="2315" max="2315" width="5" style="1" customWidth="1"/>
    <col min="2316" max="2316" width="4.125" style="1" bestFit="1" customWidth="1"/>
    <col min="2317" max="2317" width="5.25" style="1" bestFit="1" customWidth="1"/>
    <col min="2318" max="2559" width="9" style="1"/>
    <col min="2560" max="2560" width="3.25" style="1" customWidth="1"/>
    <col min="2561" max="2561" width="22.5" style="1" customWidth="1"/>
    <col min="2562" max="2562" width="18.125" style="1" customWidth="1"/>
    <col min="2563" max="2563" width="10.625" style="1" bestFit="1" customWidth="1"/>
    <col min="2564" max="2564" width="3.75" style="1" customWidth="1"/>
    <col min="2565" max="2566" width="9.375" style="1" customWidth="1"/>
    <col min="2567" max="2567" width="10.25" style="1" customWidth="1"/>
    <col min="2568" max="2568" width="6.25" style="1" bestFit="1" customWidth="1"/>
    <col min="2569" max="2569" width="8.625" style="1" bestFit="1" customWidth="1"/>
    <col min="2570" max="2570" width="4.625" style="1" customWidth="1"/>
    <col min="2571" max="2571" width="5" style="1" customWidth="1"/>
    <col min="2572" max="2572" width="4.125" style="1" bestFit="1" customWidth="1"/>
    <col min="2573" max="2573" width="5.25" style="1" bestFit="1" customWidth="1"/>
    <col min="2574" max="2815" width="9" style="1"/>
    <col min="2816" max="2816" width="3.25" style="1" customWidth="1"/>
    <col min="2817" max="2817" width="22.5" style="1" customWidth="1"/>
    <col min="2818" max="2818" width="18.125" style="1" customWidth="1"/>
    <col min="2819" max="2819" width="10.625" style="1" bestFit="1" customWidth="1"/>
    <col min="2820" max="2820" width="3.75" style="1" customWidth="1"/>
    <col min="2821" max="2822" width="9.375" style="1" customWidth="1"/>
    <col min="2823" max="2823" width="10.25" style="1" customWidth="1"/>
    <col min="2824" max="2824" width="6.25" style="1" bestFit="1" customWidth="1"/>
    <col min="2825" max="2825" width="8.625" style="1" bestFit="1" customWidth="1"/>
    <col min="2826" max="2826" width="4.625" style="1" customWidth="1"/>
    <col min="2827" max="2827" width="5" style="1" customWidth="1"/>
    <col min="2828" max="2828" width="4.125" style="1" bestFit="1" customWidth="1"/>
    <col min="2829" max="2829" width="5.25" style="1" bestFit="1" customWidth="1"/>
    <col min="2830" max="3071" width="9" style="1"/>
    <col min="3072" max="3072" width="3.25" style="1" customWidth="1"/>
    <col min="3073" max="3073" width="22.5" style="1" customWidth="1"/>
    <col min="3074" max="3074" width="18.125" style="1" customWidth="1"/>
    <col min="3075" max="3075" width="10.625" style="1" bestFit="1" customWidth="1"/>
    <col min="3076" max="3076" width="3.75" style="1" customWidth="1"/>
    <col min="3077" max="3078" width="9.375" style="1" customWidth="1"/>
    <col min="3079" max="3079" width="10.25" style="1" customWidth="1"/>
    <col min="3080" max="3080" width="6.25" style="1" bestFit="1" customWidth="1"/>
    <col min="3081" max="3081" width="8.625" style="1" bestFit="1" customWidth="1"/>
    <col min="3082" max="3082" width="4.625" style="1" customWidth="1"/>
    <col min="3083" max="3083" width="5" style="1" customWidth="1"/>
    <col min="3084" max="3084" width="4.125" style="1" bestFit="1" customWidth="1"/>
    <col min="3085" max="3085" width="5.25" style="1" bestFit="1" customWidth="1"/>
    <col min="3086" max="3327" width="9" style="1"/>
    <col min="3328" max="3328" width="3.25" style="1" customWidth="1"/>
    <col min="3329" max="3329" width="22.5" style="1" customWidth="1"/>
    <col min="3330" max="3330" width="18.125" style="1" customWidth="1"/>
    <col min="3331" max="3331" width="10.625" style="1" bestFit="1" customWidth="1"/>
    <col min="3332" max="3332" width="3.75" style="1" customWidth="1"/>
    <col min="3333" max="3334" width="9.375" style="1" customWidth="1"/>
    <col min="3335" max="3335" width="10.25" style="1" customWidth="1"/>
    <col min="3336" max="3336" width="6.25" style="1" bestFit="1" customWidth="1"/>
    <col min="3337" max="3337" width="8.625" style="1" bestFit="1" customWidth="1"/>
    <col min="3338" max="3338" width="4.625" style="1" customWidth="1"/>
    <col min="3339" max="3339" width="5" style="1" customWidth="1"/>
    <col min="3340" max="3340" width="4.125" style="1" bestFit="1" customWidth="1"/>
    <col min="3341" max="3341" width="5.25" style="1" bestFit="1" customWidth="1"/>
    <col min="3342" max="3583" width="9" style="1"/>
    <col min="3584" max="3584" width="3.25" style="1" customWidth="1"/>
    <col min="3585" max="3585" width="22.5" style="1" customWidth="1"/>
    <col min="3586" max="3586" width="18.125" style="1" customWidth="1"/>
    <col min="3587" max="3587" width="10.625" style="1" bestFit="1" customWidth="1"/>
    <col min="3588" max="3588" width="3.75" style="1" customWidth="1"/>
    <col min="3589" max="3590" width="9.375" style="1" customWidth="1"/>
    <col min="3591" max="3591" width="10.25" style="1" customWidth="1"/>
    <col min="3592" max="3592" width="6.25" style="1" bestFit="1" customWidth="1"/>
    <col min="3593" max="3593" width="8.625" style="1" bestFit="1" customWidth="1"/>
    <col min="3594" max="3594" width="4.625" style="1" customWidth="1"/>
    <col min="3595" max="3595" width="5" style="1" customWidth="1"/>
    <col min="3596" max="3596" width="4.125" style="1" bestFit="1" customWidth="1"/>
    <col min="3597" max="3597" width="5.25" style="1" bestFit="1" customWidth="1"/>
    <col min="3598" max="3839" width="9" style="1"/>
    <col min="3840" max="3840" width="3.25" style="1" customWidth="1"/>
    <col min="3841" max="3841" width="22.5" style="1" customWidth="1"/>
    <col min="3842" max="3842" width="18.125" style="1" customWidth="1"/>
    <col min="3843" max="3843" width="10.625" style="1" bestFit="1" customWidth="1"/>
    <col min="3844" max="3844" width="3.75" style="1" customWidth="1"/>
    <col min="3845" max="3846" width="9.375" style="1" customWidth="1"/>
    <col min="3847" max="3847" width="10.25" style="1" customWidth="1"/>
    <col min="3848" max="3848" width="6.25" style="1" bestFit="1" customWidth="1"/>
    <col min="3849" max="3849" width="8.625" style="1" bestFit="1" customWidth="1"/>
    <col min="3850" max="3850" width="4.625" style="1" customWidth="1"/>
    <col min="3851" max="3851" width="5" style="1" customWidth="1"/>
    <col min="3852" max="3852" width="4.125" style="1" bestFit="1" customWidth="1"/>
    <col min="3853" max="3853" width="5.25" style="1" bestFit="1" customWidth="1"/>
    <col min="3854" max="4095" width="9" style="1"/>
    <col min="4096" max="4096" width="3.25" style="1" customWidth="1"/>
    <col min="4097" max="4097" width="22.5" style="1" customWidth="1"/>
    <col min="4098" max="4098" width="18.125" style="1" customWidth="1"/>
    <col min="4099" max="4099" width="10.625" style="1" bestFit="1" customWidth="1"/>
    <col min="4100" max="4100" width="3.75" style="1" customWidth="1"/>
    <col min="4101" max="4102" width="9.375" style="1" customWidth="1"/>
    <col min="4103" max="4103" width="10.25" style="1" customWidth="1"/>
    <col min="4104" max="4104" width="6.25" style="1" bestFit="1" customWidth="1"/>
    <col min="4105" max="4105" width="8.625" style="1" bestFit="1" customWidth="1"/>
    <col min="4106" max="4106" width="4.625" style="1" customWidth="1"/>
    <col min="4107" max="4107" width="5" style="1" customWidth="1"/>
    <col min="4108" max="4108" width="4.125" style="1" bestFit="1" customWidth="1"/>
    <col min="4109" max="4109" width="5.25" style="1" bestFit="1" customWidth="1"/>
    <col min="4110" max="4351" width="9" style="1"/>
    <col min="4352" max="4352" width="3.25" style="1" customWidth="1"/>
    <col min="4353" max="4353" width="22.5" style="1" customWidth="1"/>
    <col min="4354" max="4354" width="18.125" style="1" customWidth="1"/>
    <col min="4355" max="4355" width="10.625" style="1" bestFit="1" customWidth="1"/>
    <col min="4356" max="4356" width="3.75" style="1" customWidth="1"/>
    <col min="4357" max="4358" width="9.375" style="1" customWidth="1"/>
    <col min="4359" max="4359" width="10.25" style="1" customWidth="1"/>
    <col min="4360" max="4360" width="6.25" style="1" bestFit="1" customWidth="1"/>
    <col min="4361" max="4361" width="8.625" style="1" bestFit="1" customWidth="1"/>
    <col min="4362" max="4362" width="4.625" style="1" customWidth="1"/>
    <col min="4363" max="4363" width="5" style="1" customWidth="1"/>
    <col min="4364" max="4364" width="4.125" style="1" bestFit="1" customWidth="1"/>
    <col min="4365" max="4365" width="5.25" style="1" bestFit="1" customWidth="1"/>
    <col min="4366" max="4607" width="9" style="1"/>
    <col min="4608" max="4608" width="3.25" style="1" customWidth="1"/>
    <col min="4609" max="4609" width="22.5" style="1" customWidth="1"/>
    <col min="4610" max="4610" width="18.125" style="1" customWidth="1"/>
    <col min="4611" max="4611" width="10.625" style="1" bestFit="1" customWidth="1"/>
    <col min="4612" max="4612" width="3.75" style="1" customWidth="1"/>
    <col min="4613" max="4614" width="9.375" style="1" customWidth="1"/>
    <col min="4615" max="4615" width="10.25" style="1" customWidth="1"/>
    <col min="4616" max="4616" width="6.25" style="1" bestFit="1" customWidth="1"/>
    <col min="4617" max="4617" width="8.625" style="1" bestFit="1" customWidth="1"/>
    <col min="4618" max="4618" width="4.625" style="1" customWidth="1"/>
    <col min="4619" max="4619" width="5" style="1" customWidth="1"/>
    <col min="4620" max="4620" width="4.125" style="1" bestFit="1" customWidth="1"/>
    <col min="4621" max="4621" width="5.25" style="1" bestFit="1" customWidth="1"/>
    <col min="4622" max="4863" width="9" style="1"/>
    <col min="4864" max="4864" width="3.25" style="1" customWidth="1"/>
    <col min="4865" max="4865" width="22.5" style="1" customWidth="1"/>
    <col min="4866" max="4866" width="18.125" style="1" customWidth="1"/>
    <col min="4867" max="4867" width="10.625" style="1" bestFit="1" customWidth="1"/>
    <col min="4868" max="4868" width="3.75" style="1" customWidth="1"/>
    <col min="4869" max="4870" width="9.375" style="1" customWidth="1"/>
    <col min="4871" max="4871" width="10.25" style="1" customWidth="1"/>
    <col min="4872" max="4872" width="6.25" style="1" bestFit="1" customWidth="1"/>
    <col min="4873" max="4873" width="8.625" style="1" bestFit="1" customWidth="1"/>
    <col min="4874" max="4874" width="4.625" style="1" customWidth="1"/>
    <col min="4875" max="4875" width="5" style="1" customWidth="1"/>
    <col min="4876" max="4876" width="4.125" style="1" bestFit="1" customWidth="1"/>
    <col min="4877" max="4877" width="5.25" style="1" bestFit="1" customWidth="1"/>
    <col min="4878" max="5119" width="9" style="1"/>
    <col min="5120" max="5120" width="3.25" style="1" customWidth="1"/>
    <col min="5121" max="5121" width="22.5" style="1" customWidth="1"/>
    <col min="5122" max="5122" width="18.125" style="1" customWidth="1"/>
    <col min="5123" max="5123" width="10.625" style="1" bestFit="1" customWidth="1"/>
    <col min="5124" max="5124" width="3.75" style="1" customWidth="1"/>
    <col min="5125" max="5126" width="9.375" style="1" customWidth="1"/>
    <col min="5127" max="5127" width="10.25" style="1" customWidth="1"/>
    <col min="5128" max="5128" width="6.25" style="1" bestFit="1" customWidth="1"/>
    <col min="5129" max="5129" width="8.625" style="1" bestFit="1" customWidth="1"/>
    <col min="5130" max="5130" width="4.625" style="1" customWidth="1"/>
    <col min="5131" max="5131" width="5" style="1" customWidth="1"/>
    <col min="5132" max="5132" width="4.125" style="1" bestFit="1" customWidth="1"/>
    <col min="5133" max="5133" width="5.25" style="1" bestFit="1" customWidth="1"/>
    <col min="5134" max="5375" width="9" style="1"/>
    <col min="5376" max="5376" width="3.25" style="1" customWidth="1"/>
    <col min="5377" max="5377" width="22.5" style="1" customWidth="1"/>
    <col min="5378" max="5378" width="18.125" style="1" customWidth="1"/>
    <col min="5379" max="5379" width="10.625" style="1" bestFit="1" customWidth="1"/>
    <col min="5380" max="5380" width="3.75" style="1" customWidth="1"/>
    <col min="5381" max="5382" width="9.375" style="1" customWidth="1"/>
    <col min="5383" max="5383" width="10.25" style="1" customWidth="1"/>
    <col min="5384" max="5384" width="6.25" style="1" bestFit="1" customWidth="1"/>
    <col min="5385" max="5385" width="8.625" style="1" bestFit="1" customWidth="1"/>
    <col min="5386" max="5386" width="4.625" style="1" customWidth="1"/>
    <col min="5387" max="5387" width="5" style="1" customWidth="1"/>
    <col min="5388" max="5388" width="4.125" style="1" bestFit="1" customWidth="1"/>
    <col min="5389" max="5389" width="5.25" style="1" bestFit="1" customWidth="1"/>
    <col min="5390" max="5631" width="9" style="1"/>
    <col min="5632" max="5632" width="3.25" style="1" customWidth="1"/>
    <col min="5633" max="5633" width="22.5" style="1" customWidth="1"/>
    <col min="5634" max="5634" width="18.125" style="1" customWidth="1"/>
    <col min="5635" max="5635" width="10.625" style="1" bestFit="1" customWidth="1"/>
    <col min="5636" max="5636" width="3.75" style="1" customWidth="1"/>
    <col min="5637" max="5638" width="9.375" style="1" customWidth="1"/>
    <col min="5639" max="5639" width="10.25" style="1" customWidth="1"/>
    <col min="5640" max="5640" width="6.25" style="1" bestFit="1" customWidth="1"/>
    <col min="5641" max="5641" width="8.625" style="1" bestFit="1" customWidth="1"/>
    <col min="5642" max="5642" width="4.625" style="1" customWidth="1"/>
    <col min="5643" max="5643" width="5" style="1" customWidth="1"/>
    <col min="5644" max="5644" width="4.125" style="1" bestFit="1" customWidth="1"/>
    <col min="5645" max="5645" width="5.25" style="1" bestFit="1" customWidth="1"/>
    <col min="5646" max="5887" width="9" style="1"/>
    <col min="5888" max="5888" width="3.25" style="1" customWidth="1"/>
    <col min="5889" max="5889" width="22.5" style="1" customWidth="1"/>
    <col min="5890" max="5890" width="18.125" style="1" customWidth="1"/>
    <col min="5891" max="5891" width="10.625" style="1" bestFit="1" customWidth="1"/>
    <col min="5892" max="5892" width="3.75" style="1" customWidth="1"/>
    <col min="5893" max="5894" width="9.375" style="1" customWidth="1"/>
    <col min="5895" max="5895" width="10.25" style="1" customWidth="1"/>
    <col min="5896" max="5896" width="6.25" style="1" bestFit="1" customWidth="1"/>
    <col min="5897" max="5897" width="8.625" style="1" bestFit="1" customWidth="1"/>
    <col min="5898" max="5898" width="4.625" style="1" customWidth="1"/>
    <col min="5899" max="5899" width="5" style="1" customWidth="1"/>
    <col min="5900" max="5900" width="4.125" style="1" bestFit="1" customWidth="1"/>
    <col min="5901" max="5901" width="5.25" style="1" bestFit="1" customWidth="1"/>
    <col min="5902" max="6143" width="9" style="1"/>
    <col min="6144" max="6144" width="3.25" style="1" customWidth="1"/>
    <col min="6145" max="6145" width="22.5" style="1" customWidth="1"/>
    <col min="6146" max="6146" width="18.125" style="1" customWidth="1"/>
    <col min="6147" max="6147" width="10.625" style="1" bestFit="1" customWidth="1"/>
    <col min="6148" max="6148" width="3.75" style="1" customWidth="1"/>
    <col min="6149" max="6150" width="9.375" style="1" customWidth="1"/>
    <col min="6151" max="6151" width="10.25" style="1" customWidth="1"/>
    <col min="6152" max="6152" width="6.25" style="1" bestFit="1" customWidth="1"/>
    <col min="6153" max="6153" width="8.625" style="1" bestFit="1" customWidth="1"/>
    <col min="6154" max="6154" width="4.625" style="1" customWidth="1"/>
    <col min="6155" max="6155" width="5" style="1" customWidth="1"/>
    <col min="6156" max="6156" width="4.125" style="1" bestFit="1" customWidth="1"/>
    <col min="6157" max="6157" width="5.25" style="1" bestFit="1" customWidth="1"/>
    <col min="6158" max="6399" width="9" style="1"/>
    <col min="6400" max="6400" width="3.25" style="1" customWidth="1"/>
    <col min="6401" max="6401" width="22.5" style="1" customWidth="1"/>
    <col min="6402" max="6402" width="18.125" style="1" customWidth="1"/>
    <col min="6403" max="6403" width="10.625" style="1" bestFit="1" customWidth="1"/>
    <col min="6404" max="6404" width="3.75" style="1" customWidth="1"/>
    <col min="6405" max="6406" width="9.375" style="1" customWidth="1"/>
    <col min="6407" max="6407" width="10.25" style="1" customWidth="1"/>
    <col min="6408" max="6408" width="6.25" style="1" bestFit="1" customWidth="1"/>
    <col min="6409" max="6409" width="8.625" style="1" bestFit="1" customWidth="1"/>
    <col min="6410" max="6410" width="4.625" style="1" customWidth="1"/>
    <col min="6411" max="6411" width="5" style="1" customWidth="1"/>
    <col min="6412" max="6412" width="4.125" style="1" bestFit="1" customWidth="1"/>
    <col min="6413" max="6413" width="5.25" style="1" bestFit="1" customWidth="1"/>
    <col min="6414" max="6655" width="9" style="1"/>
    <col min="6656" max="6656" width="3.25" style="1" customWidth="1"/>
    <col min="6657" max="6657" width="22.5" style="1" customWidth="1"/>
    <col min="6658" max="6658" width="18.125" style="1" customWidth="1"/>
    <col min="6659" max="6659" width="10.625" style="1" bestFit="1" customWidth="1"/>
    <col min="6660" max="6660" width="3.75" style="1" customWidth="1"/>
    <col min="6661" max="6662" width="9.375" style="1" customWidth="1"/>
    <col min="6663" max="6663" width="10.25" style="1" customWidth="1"/>
    <col min="6664" max="6664" width="6.25" style="1" bestFit="1" customWidth="1"/>
    <col min="6665" max="6665" width="8.625" style="1" bestFit="1" customWidth="1"/>
    <col min="6666" max="6666" width="4.625" style="1" customWidth="1"/>
    <col min="6667" max="6667" width="5" style="1" customWidth="1"/>
    <col min="6668" max="6668" width="4.125" style="1" bestFit="1" customWidth="1"/>
    <col min="6669" max="6669" width="5.25" style="1" bestFit="1" customWidth="1"/>
    <col min="6670" max="6911" width="9" style="1"/>
    <col min="6912" max="6912" width="3.25" style="1" customWidth="1"/>
    <col min="6913" max="6913" width="22.5" style="1" customWidth="1"/>
    <col min="6914" max="6914" width="18.125" style="1" customWidth="1"/>
    <col min="6915" max="6915" width="10.625" style="1" bestFit="1" customWidth="1"/>
    <col min="6916" max="6916" width="3.75" style="1" customWidth="1"/>
    <col min="6917" max="6918" width="9.375" style="1" customWidth="1"/>
    <col min="6919" max="6919" width="10.25" style="1" customWidth="1"/>
    <col min="6920" max="6920" width="6.25" style="1" bestFit="1" customWidth="1"/>
    <col min="6921" max="6921" width="8.625" style="1" bestFit="1" customWidth="1"/>
    <col min="6922" max="6922" width="4.625" style="1" customWidth="1"/>
    <col min="6923" max="6923" width="5" style="1" customWidth="1"/>
    <col min="6924" max="6924" width="4.125" style="1" bestFit="1" customWidth="1"/>
    <col min="6925" max="6925" width="5.25" style="1" bestFit="1" customWidth="1"/>
    <col min="6926" max="7167" width="9" style="1"/>
    <col min="7168" max="7168" width="3.25" style="1" customWidth="1"/>
    <col min="7169" max="7169" width="22.5" style="1" customWidth="1"/>
    <col min="7170" max="7170" width="18.125" style="1" customWidth="1"/>
    <col min="7171" max="7171" width="10.625" style="1" bestFit="1" customWidth="1"/>
    <col min="7172" max="7172" width="3.75" style="1" customWidth="1"/>
    <col min="7173" max="7174" width="9.375" style="1" customWidth="1"/>
    <col min="7175" max="7175" width="10.25" style="1" customWidth="1"/>
    <col min="7176" max="7176" width="6.25" style="1" bestFit="1" customWidth="1"/>
    <col min="7177" max="7177" width="8.625" style="1" bestFit="1" customWidth="1"/>
    <col min="7178" max="7178" width="4.625" style="1" customWidth="1"/>
    <col min="7179" max="7179" width="5" style="1" customWidth="1"/>
    <col min="7180" max="7180" width="4.125" style="1" bestFit="1" customWidth="1"/>
    <col min="7181" max="7181" width="5.25" style="1" bestFit="1" customWidth="1"/>
    <col min="7182" max="7423" width="9" style="1"/>
    <col min="7424" max="7424" width="3.25" style="1" customWidth="1"/>
    <col min="7425" max="7425" width="22.5" style="1" customWidth="1"/>
    <col min="7426" max="7426" width="18.125" style="1" customWidth="1"/>
    <col min="7427" max="7427" width="10.625" style="1" bestFit="1" customWidth="1"/>
    <col min="7428" max="7428" width="3.75" style="1" customWidth="1"/>
    <col min="7429" max="7430" width="9.375" style="1" customWidth="1"/>
    <col min="7431" max="7431" width="10.25" style="1" customWidth="1"/>
    <col min="7432" max="7432" width="6.25" style="1" bestFit="1" customWidth="1"/>
    <col min="7433" max="7433" width="8.625" style="1" bestFit="1" customWidth="1"/>
    <col min="7434" max="7434" width="4.625" style="1" customWidth="1"/>
    <col min="7435" max="7435" width="5" style="1" customWidth="1"/>
    <col min="7436" max="7436" width="4.125" style="1" bestFit="1" customWidth="1"/>
    <col min="7437" max="7437" width="5.25" style="1" bestFit="1" customWidth="1"/>
    <col min="7438" max="7679" width="9" style="1"/>
    <col min="7680" max="7680" width="3.25" style="1" customWidth="1"/>
    <col min="7681" max="7681" width="22.5" style="1" customWidth="1"/>
    <col min="7682" max="7682" width="18.125" style="1" customWidth="1"/>
    <col min="7683" max="7683" width="10.625" style="1" bestFit="1" customWidth="1"/>
    <col min="7684" max="7684" width="3.75" style="1" customWidth="1"/>
    <col min="7685" max="7686" width="9.375" style="1" customWidth="1"/>
    <col min="7687" max="7687" width="10.25" style="1" customWidth="1"/>
    <col min="7688" max="7688" width="6.25" style="1" bestFit="1" customWidth="1"/>
    <col min="7689" max="7689" width="8.625" style="1" bestFit="1" customWidth="1"/>
    <col min="7690" max="7690" width="4.625" style="1" customWidth="1"/>
    <col min="7691" max="7691" width="5" style="1" customWidth="1"/>
    <col min="7692" max="7692" width="4.125" style="1" bestFit="1" customWidth="1"/>
    <col min="7693" max="7693" width="5.25" style="1" bestFit="1" customWidth="1"/>
    <col min="7694" max="7935" width="9" style="1"/>
    <col min="7936" max="7936" width="3.25" style="1" customWidth="1"/>
    <col min="7937" max="7937" width="22.5" style="1" customWidth="1"/>
    <col min="7938" max="7938" width="18.125" style="1" customWidth="1"/>
    <col min="7939" max="7939" width="10.625" style="1" bestFit="1" customWidth="1"/>
    <col min="7940" max="7940" width="3.75" style="1" customWidth="1"/>
    <col min="7941" max="7942" width="9.375" style="1" customWidth="1"/>
    <col min="7943" max="7943" width="10.25" style="1" customWidth="1"/>
    <col min="7944" max="7944" width="6.25" style="1" bestFit="1" customWidth="1"/>
    <col min="7945" max="7945" width="8.625" style="1" bestFit="1" customWidth="1"/>
    <col min="7946" max="7946" width="4.625" style="1" customWidth="1"/>
    <col min="7947" max="7947" width="5" style="1" customWidth="1"/>
    <col min="7948" max="7948" width="4.125" style="1" bestFit="1" customWidth="1"/>
    <col min="7949" max="7949" width="5.25" style="1" bestFit="1" customWidth="1"/>
    <col min="7950" max="8191" width="9" style="1"/>
    <col min="8192" max="8192" width="3.25" style="1" customWidth="1"/>
    <col min="8193" max="8193" width="22.5" style="1" customWidth="1"/>
    <col min="8194" max="8194" width="18.125" style="1" customWidth="1"/>
    <col min="8195" max="8195" width="10.625" style="1" bestFit="1" customWidth="1"/>
    <col min="8196" max="8196" width="3.75" style="1" customWidth="1"/>
    <col min="8197" max="8198" width="9.375" style="1" customWidth="1"/>
    <col min="8199" max="8199" width="10.25" style="1" customWidth="1"/>
    <col min="8200" max="8200" width="6.25" style="1" bestFit="1" customWidth="1"/>
    <col min="8201" max="8201" width="8.625" style="1" bestFit="1" customWidth="1"/>
    <col min="8202" max="8202" width="4.625" style="1" customWidth="1"/>
    <col min="8203" max="8203" width="5" style="1" customWidth="1"/>
    <col min="8204" max="8204" width="4.125" style="1" bestFit="1" customWidth="1"/>
    <col min="8205" max="8205" width="5.25" style="1" bestFit="1" customWidth="1"/>
    <col min="8206" max="8447" width="9" style="1"/>
    <col min="8448" max="8448" width="3.25" style="1" customWidth="1"/>
    <col min="8449" max="8449" width="22.5" style="1" customWidth="1"/>
    <col min="8450" max="8450" width="18.125" style="1" customWidth="1"/>
    <col min="8451" max="8451" width="10.625" style="1" bestFit="1" customWidth="1"/>
    <col min="8452" max="8452" width="3.75" style="1" customWidth="1"/>
    <col min="8453" max="8454" width="9.375" style="1" customWidth="1"/>
    <col min="8455" max="8455" width="10.25" style="1" customWidth="1"/>
    <col min="8456" max="8456" width="6.25" style="1" bestFit="1" customWidth="1"/>
    <col min="8457" max="8457" width="8.625" style="1" bestFit="1" customWidth="1"/>
    <col min="8458" max="8458" width="4.625" style="1" customWidth="1"/>
    <col min="8459" max="8459" width="5" style="1" customWidth="1"/>
    <col min="8460" max="8460" width="4.125" style="1" bestFit="1" customWidth="1"/>
    <col min="8461" max="8461" width="5.25" style="1" bestFit="1" customWidth="1"/>
    <col min="8462" max="8703" width="9" style="1"/>
    <col min="8704" max="8704" width="3.25" style="1" customWidth="1"/>
    <col min="8705" max="8705" width="22.5" style="1" customWidth="1"/>
    <col min="8706" max="8706" width="18.125" style="1" customWidth="1"/>
    <col min="8707" max="8707" width="10.625" style="1" bestFit="1" customWidth="1"/>
    <col min="8708" max="8708" width="3.75" style="1" customWidth="1"/>
    <col min="8709" max="8710" width="9.375" style="1" customWidth="1"/>
    <col min="8711" max="8711" width="10.25" style="1" customWidth="1"/>
    <col min="8712" max="8712" width="6.25" style="1" bestFit="1" customWidth="1"/>
    <col min="8713" max="8713" width="8.625" style="1" bestFit="1" customWidth="1"/>
    <col min="8714" max="8714" width="4.625" style="1" customWidth="1"/>
    <col min="8715" max="8715" width="5" style="1" customWidth="1"/>
    <col min="8716" max="8716" width="4.125" style="1" bestFit="1" customWidth="1"/>
    <col min="8717" max="8717" width="5.25" style="1" bestFit="1" customWidth="1"/>
    <col min="8718" max="8959" width="9" style="1"/>
    <col min="8960" max="8960" width="3.25" style="1" customWidth="1"/>
    <col min="8961" max="8961" width="22.5" style="1" customWidth="1"/>
    <col min="8962" max="8962" width="18.125" style="1" customWidth="1"/>
    <col min="8963" max="8963" width="10.625" style="1" bestFit="1" customWidth="1"/>
    <col min="8964" max="8964" width="3.75" style="1" customWidth="1"/>
    <col min="8965" max="8966" width="9.375" style="1" customWidth="1"/>
    <col min="8967" max="8967" width="10.25" style="1" customWidth="1"/>
    <col min="8968" max="8968" width="6.25" style="1" bestFit="1" customWidth="1"/>
    <col min="8969" max="8969" width="8.625" style="1" bestFit="1" customWidth="1"/>
    <col min="8970" max="8970" width="4.625" style="1" customWidth="1"/>
    <col min="8971" max="8971" width="5" style="1" customWidth="1"/>
    <col min="8972" max="8972" width="4.125" style="1" bestFit="1" customWidth="1"/>
    <col min="8973" max="8973" width="5.25" style="1" bestFit="1" customWidth="1"/>
    <col min="8974" max="9215" width="9" style="1"/>
    <col min="9216" max="9216" width="3.25" style="1" customWidth="1"/>
    <col min="9217" max="9217" width="22.5" style="1" customWidth="1"/>
    <col min="9218" max="9218" width="18.125" style="1" customWidth="1"/>
    <col min="9219" max="9219" width="10.625" style="1" bestFit="1" customWidth="1"/>
    <col min="9220" max="9220" width="3.75" style="1" customWidth="1"/>
    <col min="9221" max="9222" width="9.375" style="1" customWidth="1"/>
    <col min="9223" max="9223" width="10.25" style="1" customWidth="1"/>
    <col min="9224" max="9224" width="6.25" style="1" bestFit="1" customWidth="1"/>
    <col min="9225" max="9225" width="8.625" style="1" bestFit="1" customWidth="1"/>
    <col min="9226" max="9226" width="4.625" style="1" customWidth="1"/>
    <col min="9227" max="9227" width="5" style="1" customWidth="1"/>
    <col min="9228" max="9228" width="4.125" style="1" bestFit="1" customWidth="1"/>
    <col min="9229" max="9229" width="5.25" style="1" bestFit="1" customWidth="1"/>
    <col min="9230" max="9471" width="9" style="1"/>
    <col min="9472" max="9472" width="3.25" style="1" customWidth="1"/>
    <col min="9473" max="9473" width="22.5" style="1" customWidth="1"/>
    <col min="9474" max="9474" width="18.125" style="1" customWidth="1"/>
    <col min="9475" max="9475" width="10.625" style="1" bestFit="1" customWidth="1"/>
    <col min="9476" max="9476" width="3.75" style="1" customWidth="1"/>
    <col min="9477" max="9478" width="9.375" style="1" customWidth="1"/>
    <col min="9479" max="9479" width="10.25" style="1" customWidth="1"/>
    <col min="9480" max="9480" width="6.25" style="1" bestFit="1" customWidth="1"/>
    <col min="9481" max="9481" width="8.625" style="1" bestFit="1" customWidth="1"/>
    <col min="9482" max="9482" width="4.625" style="1" customWidth="1"/>
    <col min="9483" max="9483" width="5" style="1" customWidth="1"/>
    <col min="9484" max="9484" width="4.125" style="1" bestFit="1" customWidth="1"/>
    <col min="9485" max="9485" width="5.25" style="1" bestFit="1" customWidth="1"/>
    <col min="9486" max="9727" width="9" style="1"/>
    <col min="9728" max="9728" width="3.25" style="1" customWidth="1"/>
    <col min="9729" max="9729" width="22.5" style="1" customWidth="1"/>
    <col min="9730" max="9730" width="18.125" style="1" customWidth="1"/>
    <col min="9731" max="9731" width="10.625" style="1" bestFit="1" customWidth="1"/>
    <col min="9732" max="9732" width="3.75" style="1" customWidth="1"/>
    <col min="9733" max="9734" width="9.375" style="1" customWidth="1"/>
    <col min="9735" max="9735" width="10.25" style="1" customWidth="1"/>
    <col min="9736" max="9736" width="6.25" style="1" bestFit="1" customWidth="1"/>
    <col min="9737" max="9737" width="8.625" style="1" bestFit="1" customWidth="1"/>
    <col min="9738" max="9738" width="4.625" style="1" customWidth="1"/>
    <col min="9739" max="9739" width="5" style="1" customWidth="1"/>
    <col min="9740" max="9740" width="4.125" style="1" bestFit="1" customWidth="1"/>
    <col min="9741" max="9741" width="5.25" style="1" bestFit="1" customWidth="1"/>
    <col min="9742" max="9983" width="9" style="1"/>
    <col min="9984" max="9984" width="3.25" style="1" customWidth="1"/>
    <col min="9985" max="9985" width="22.5" style="1" customWidth="1"/>
    <col min="9986" max="9986" width="18.125" style="1" customWidth="1"/>
    <col min="9987" max="9987" width="10.625" style="1" bestFit="1" customWidth="1"/>
    <col min="9988" max="9988" width="3.75" style="1" customWidth="1"/>
    <col min="9989" max="9990" width="9.375" style="1" customWidth="1"/>
    <col min="9991" max="9991" width="10.25" style="1" customWidth="1"/>
    <col min="9992" max="9992" width="6.25" style="1" bestFit="1" customWidth="1"/>
    <col min="9993" max="9993" width="8.625" style="1" bestFit="1" customWidth="1"/>
    <col min="9994" max="9994" width="4.625" style="1" customWidth="1"/>
    <col min="9995" max="9995" width="5" style="1" customWidth="1"/>
    <col min="9996" max="9996" width="4.125" style="1" bestFit="1" customWidth="1"/>
    <col min="9997" max="9997" width="5.25" style="1" bestFit="1" customWidth="1"/>
    <col min="9998" max="10239" width="9" style="1"/>
    <col min="10240" max="10240" width="3.25" style="1" customWidth="1"/>
    <col min="10241" max="10241" width="22.5" style="1" customWidth="1"/>
    <col min="10242" max="10242" width="18.125" style="1" customWidth="1"/>
    <col min="10243" max="10243" width="10.625" style="1" bestFit="1" customWidth="1"/>
    <col min="10244" max="10244" width="3.75" style="1" customWidth="1"/>
    <col min="10245" max="10246" width="9.375" style="1" customWidth="1"/>
    <col min="10247" max="10247" width="10.25" style="1" customWidth="1"/>
    <col min="10248" max="10248" width="6.25" style="1" bestFit="1" customWidth="1"/>
    <col min="10249" max="10249" width="8.625" style="1" bestFit="1" customWidth="1"/>
    <col min="10250" max="10250" width="4.625" style="1" customWidth="1"/>
    <col min="10251" max="10251" width="5" style="1" customWidth="1"/>
    <col min="10252" max="10252" width="4.125" style="1" bestFit="1" customWidth="1"/>
    <col min="10253" max="10253" width="5.25" style="1" bestFit="1" customWidth="1"/>
    <col min="10254" max="10495" width="9" style="1"/>
    <col min="10496" max="10496" width="3.25" style="1" customWidth="1"/>
    <col min="10497" max="10497" width="22.5" style="1" customWidth="1"/>
    <col min="10498" max="10498" width="18.125" style="1" customWidth="1"/>
    <col min="10499" max="10499" width="10.625" style="1" bestFit="1" customWidth="1"/>
    <col min="10500" max="10500" width="3.75" style="1" customWidth="1"/>
    <col min="10501" max="10502" width="9.375" style="1" customWidth="1"/>
    <col min="10503" max="10503" width="10.25" style="1" customWidth="1"/>
    <col min="10504" max="10504" width="6.25" style="1" bestFit="1" customWidth="1"/>
    <col min="10505" max="10505" width="8.625" style="1" bestFit="1" customWidth="1"/>
    <col min="10506" max="10506" width="4.625" style="1" customWidth="1"/>
    <col min="10507" max="10507" width="5" style="1" customWidth="1"/>
    <col min="10508" max="10508" width="4.125" style="1" bestFit="1" customWidth="1"/>
    <col min="10509" max="10509" width="5.25" style="1" bestFit="1" customWidth="1"/>
    <col min="10510" max="10751" width="9" style="1"/>
    <col min="10752" max="10752" width="3.25" style="1" customWidth="1"/>
    <col min="10753" max="10753" width="22.5" style="1" customWidth="1"/>
    <col min="10754" max="10754" width="18.125" style="1" customWidth="1"/>
    <col min="10755" max="10755" width="10.625" style="1" bestFit="1" customWidth="1"/>
    <col min="10756" max="10756" width="3.75" style="1" customWidth="1"/>
    <col min="10757" max="10758" width="9.375" style="1" customWidth="1"/>
    <col min="10759" max="10759" width="10.25" style="1" customWidth="1"/>
    <col min="10760" max="10760" width="6.25" style="1" bestFit="1" customWidth="1"/>
    <col min="10761" max="10761" width="8.625" style="1" bestFit="1" customWidth="1"/>
    <col min="10762" max="10762" width="4.625" style="1" customWidth="1"/>
    <col min="10763" max="10763" width="5" style="1" customWidth="1"/>
    <col min="10764" max="10764" width="4.125" style="1" bestFit="1" customWidth="1"/>
    <col min="10765" max="10765" width="5.25" style="1" bestFit="1" customWidth="1"/>
    <col min="10766" max="11007" width="9" style="1"/>
    <col min="11008" max="11008" width="3.25" style="1" customWidth="1"/>
    <col min="11009" max="11009" width="22.5" style="1" customWidth="1"/>
    <col min="11010" max="11010" width="18.125" style="1" customWidth="1"/>
    <col min="11011" max="11011" width="10.625" style="1" bestFit="1" customWidth="1"/>
    <col min="11012" max="11012" width="3.75" style="1" customWidth="1"/>
    <col min="11013" max="11014" width="9.375" style="1" customWidth="1"/>
    <col min="11015" max="11015" width="10.25" style="1" customWidth="1"/>
    <col min="11016" max="11016" width="6.25" style="1" bestFit="1" customWidth="1"/>
    <col min="11017" max="11017" width="8.625" style="1" bestFit="1" customWidth="1"/>
    <col min="11018" max="11018" width="4.625" style="1" customWidth="1"/>
    <col min="11019" max="11019" width="5" style="1" customWidth="1"/>
    <col min="11020" max="11020" width="4.125" style="1" bestFit="1" customWidth="1"/>
    <col min="11021" max="11021" width="5.25" style="1" bestFit="1" customWidth="1"/>
    <col min="11022" max="11263" width="9" style="1"/>
    <col min="11264" max="11264" width="3.25" style="1" customWidth="1"/>
    <col min="11265" max="11265" width="22.5" style="1" customWidth="1"/>
    <col min="11266" max="11266" width="18.125" style="1" customWidth="1"/>
    <col min="11267" max="11267" width="10.625" style="1" bestFit="1" customWidth="1"/>
    <col min="11268" max="11268" width="3.75" style="1" customWidth="1"/>
    <col min="11269" max="11270" width="9.375" style="1" customWidth="1"/>
    <col min="11271" max="11271" width="10.25" style="1" customWidth="1"/>
    <col min="11272" max="11272" width="6.25" style="1" bestFit="1" customWidth="1"/>
    <col min="11273" max="11273" width="8.625" style="1" bestFit="1" customWidth="1"/>
    <col min="11274" max="11274" width="4.625" style="1" customWidth="1"/>
    <col min="11275" max="11275" width="5" style="1" customWidth="1"/>
    <col min="11276" max="11276" width="4.125" style="1" bestFit="1" customWidth="1"/>
    <col min="11277" max="11277" width="5.25" style="1" bestFit="1" customWidth="1"/>
    <col min="11278" max="11519" width="9" style="1"/>
    <col min="11520" max="11520" width="3.25" style="1" customWidth="1"/>
    <col min="11521" max="11521" width="22.5" style="1" customWidth="1"/>
    <col min="11522" max="11522" width="18.125" style="1" customWidth="1"/>
    <col min="11523" max="11523" width="10.625" style="1" bestFit="1" customWidth="1"/>
    <col min="11524" max="11524" width="3.75" style="1" customWidth="1"/>
    <col min="11525" max="11526" width="9.375" style="1" customWidth="1"/>
    <col min="11527" max="11527" width="10.25" style="1" customWidth="1"/>
    <col min="11528" max="11528" width="6.25" style="1" bestFit="1" customWidth="1"/>
    <col min="11529" max="11529" width="8.625" style="1" bestFit="1" customWidth="1"/>
    <col min="11530" max="11530" width="4.625" style="1" customWidth="1"/>
    <col min="11531" max="11531" width="5" style="1" customWidth="1"/>
    <col min="11532" max="11532" width="4.125" style="1" bestFit="1" customWidth="1"/>
    <col min="11533" max="11533" width="5.25" style="1" bestFit="1" customWidth="1"/>
    <col min="11534" max="11775" width="9" style="1"/>
    <col min="11776" max="11776" width="3.25" style="1" customWidth="1"/>
    <col min="11777" max="11777" width="22.5" style="1" customWidth="1"/>
    <col min="11778" max="11778" width="18.125" style="1" customWidth="1"/>
    <col min="11779" max="11779" width="10.625" style="1" bestFit="1" customWidth="1"/>
    <col min="11780" max="11780" width="3.75" style="1" customWidth="1"/>
    <col min="11781" max="11782" width="9.375" style="1" customWidth="1"/>
    <col min="11783" max="11783" width="10.25" style="1" customWidth="1"/>
    <col min="11784" max="11784" width="6.25" style="1" bestFit="1" customWidth="1"/>
    <col min="11785" max="11785" width="8.625" style="1" bestFit="1" customWidth="1"/>
    <col min="11786" max="11786" width="4.625" style="1" customWidth="1"/>
    <col min="11787" max="11787" width="5" style="1" customWidth="1"/>
    <col min="11788" max="11788" width="4.125" style="1" bestFit="1" customWidth="1"/>
    <col min="11789" max="11789" width="5.25" style="1" bestFit="1" customWidth="1"/>
    <col min="11790" max="12031" width="9" style="1"/>
    <col min="12032" max="12032" width="3.25" style="1" customWidth="1"/>
    <col min="12033" max="12033" width="22.5" style="1" customWidth="1"/>
    <col min="12034" max="12034" width="18.125" style="1" customWidth="1"/>
    <col min="12035" max="12035" width="10.625" style="1" bestFit="1" customWidth="1"/>
    <col min="12036" max="12036" width="3.75" style="1" customWidth="1"/>
    <col min="12037" max="12038" width="9.375" style="1" customWidth="1"/>
    <col min="12039" max="12039" width="10.25" style="1" customWidth="1"/>
    <col min="12040" max="12040" width="6.25" style="1" bestFit="1" customWidth="1"/>
    <col min="12041" max="12041" width="8.625" style="1" bestFit="1" customWidth="1"/>
    <col min="12042" max="12042" width="4.625" style="1" customWidth="1"/>
    <col min="12043" max="12043" width="5" style="1" customWidth="1"/>
    <col min="12044" max="12044" width="4.125" style="1" bestFit="1" customWidth="1"/>
    <col min="12045" max="12045" width="5.25" style="1" bestFit="1" customWidth="1"/>
    <col min="12046" max="12287" width="9" style="1"/>
    <col min="12288" max="12288" width="3.25" style="1" customWidth="1"/>
    <col min="12289" max="12289" width="22.5" style="1" customWidth="1"/>
    <col min="12290" max="12290" width="18.125" style="1" customWidth="1"/>
    <col min="12291" max="12291" width="10.625" style="1" bestFit="1" customWidth="1"/>
    <col min="12292" max="12292" width="3.75" style="1" customWidth="1"/>
    <col min="12293" max="12294" width="9.375" style="1" customWidth="1"/>
    <col min="12295" max="12295" width="10.25" style="1" customWidth="1"/>
    <col min="12296" max="12296" width="6.25" style="1" bestFit="1" customWidth="1"/>
    <col min="12297" max="12297" width="8.625" style="1" bestFit="1" customWidth="1"/>
    <col min="12298" max="12298" width="4.625" style="1" customWidth="1"/>
    <col min="12299" max="12299" width="5" style="1" customWidth="1"/>
    <col min="12300" max="12300" width="4.125" style="1" bestFit="1" customWidth="1"/>
    <col min="12301" max="12301" width="5.25" style="1" bestFit="1" customWidth="1"/>
    <col min="12302" max="12543" width="9" style="1"/>
    <col min="12544" max="12544" width="3.25" style="1" customWidth="1"/>
    <col min="12545" max="12545" width="22.5" style="1" customWidth="1"/>
    <col min="12546" max="12546" width="18.125" style="1" customWidth="1"/>
    <col min="12547" max="12547" width="10.625" style="1" bestFit="1" customWidth="1"/>
    <col min="12548" max="12548" width="3.75" style="1" customWidth="1"/>
    <col min="12549" max="12550" width="9.375" style="1" customWidth="1"/>
    <col min="12551" max="12551" width="10.25" style="1" customWidth="1"/>
    <col min="12552" max="12552" width="6.25" style="1" bestFit="1" customWidth="1"/>
    <col min="12553" max="12553" width="8.625" style="1" bestFit="1" customWidth="1"/>
    <col min="12554" max="12554" width="4.625" style="1" customWidth="1"/>
    <col min="12555" max="12555" width="5" style="1" customWidth="1"/>
    <col min="12556" max="12556" width="4.125" style="1" bestFit="1" customWidth="1"/>
    <col min="12557" max="12557" width="5.25" style="1" bestFit="1" customWidth="1"/>
    <col min="12558" max="12799" width="9" style="1"/>
    <col min="12800" max="12800" width="3.25" style="1" customWidth="1"/>
    <col min="12801" max="12801" width="22.5" style="1" customWidth="1"/>
    <col min="12802" max="12802" width="18.125" style="1" customWidth="1"/>
    <col min="12803" max="12803" width="10.625" style="1" bestFit="1" customWidth="1"/>
    <col min="12804" max="12804" width="3.75" style="1" customWidth="1"/>
    <col min="12805" max="12806" width="9.375" style="1" customWidth="1"/>
    <col min="12807" max="12807" width="10.25" style="1" customWidth="1"/>
    <col min="12808" max="12808" width="6.25" style="1" bestFit="1" customWidth="1"/>
    <col min="12809" max="12809" width="8.625" style="1" bestFit="1" customWidth="1"/>
    <col min="12810" max="12810" width="4.625" style="1" customWidth="1"/>
    <col min="12811" max="12811" width="5" style="1" customWidth="1"/>
    <col min="12812" max="12812" width="4.125" style="1" bestFit="1" customWidth="1"/>
    <col min="12813" max="12813" width="5.25" style="1" bestFit="1" customWidth="1"/>
    <col min="12814" max="13055" width="9" style="1"/>
    <col min="13056" max="13056" width="3.25" style="1" customWidth="1"/>
    <col min="13057" max="13057" width="22.5" style="1" customWidth="1"/>
    <col min="13058" max="13058" width="18.125" style="1" customWidth="1"/>
    <col min="13059" max="13059" width="10.625" style="1" bestFit="1" customWidth="1"/>
    <col min="13060" max="13060" width="3.75" style="1" customWidth="1"/>
    <col min="13061" max="13062" width="9.375" style="1" customWidth="1"/>
    <col min="13063" max="13063" width="10.25" style="1" customWidth="1"/>
    <col min="13064" max="13064" width="6.25" style="1" bestFit="1" customWidth="1"/>
    <col min="13065" max="13065" width="8.625" style="1" bestFit="1" customWidth="1"/>
    <col min="13066" max="13066" width="4.625" style="1" customWidth="1"/>
    <col min="13067" max="13067" width="5" style="1" customWidth="1"/>
    <col min="13068" max="13068" width="4.125" style="1" bestFit="1" customWidth="1"/>
    <col min="13069" max="13069" width="5.25" style="1" bestFit="1" customWidth="1"/>
    <col min="13070" max="13311" width="9" style="1"/>
    <col min="13312" max="13312" width="3.25" style="1" customWidth="1"/>
    <col min="13313" max="13313" width="22.5" style="1" customWidth="1"/>
    <col min="13314" max="13314" width="18.125" style="1" customWidth="1"/>
    <col min="13315" max="13315" width="10.625" style="1" bestFit="1" customWidth="1"/>
    <col min="13316" max="13316" width="3.75" style="1" customWidth="1"/>
    <col min="13317" max="13318" width="9.375" style="1" customWidth="1"/>
    <col min="13319" max="13319" width="10.25" style="1" customWidth="1"/>
    <col min="13320" max="13320" width="6.25" style="1" bestFit="1" customWidth="1"/>
    <col min="13321" max="13321" width="8.625" style="1" bestFit="1" customWidth="1"/>
    <col min="13322" max="13322" width="4.625" style="1" customWidth="1"/>
    <col min="13323" max="13323" width="5" style="1" customWidth="1"/>
    <col min="13324" max="13324" width="4.125" style="1" bestFit="1" customWidth="1"/>
    <col min="13325" max="13325" width="5.25" style="1" bestFit="1" customWidth="1"/>
    <col min="13326" max="13567" width="9" style="1"/>
    <col min="13568" max="13568" width="3.25" style="1" customWidth="1"/>
    <col min="13569" max="13569" width="22.5" style="1" customWidth="1"/>
    <col min="13570" max="13570" width="18.125" style="1" customWidth="1"/>
    <col min="13571" max="13571" width="10.625" style="1" bestFit="1" customWidth="1"/>
    <col min="13572" max="13572" width="3.75" style="1" customWidth="1"/>
    <col min="13573" max="13574" width="9.375" style="1" customWidth="1"/>
    <col min="13575" max="13575" width="10.25" style="1" customWidth="1"/>
    <col min="13576" max="13576" width="6.25" style="1" bestFit="1" customWidth="1"/>
    <col min="13577" max="13577" width="8.625" style="1" bestFit="1" customWidth="1"/>
    <col min="13578" max="13578" width="4.625" style="1" customWidth="1"/>
    <col min="13579" max="13579" width="5" style="1" customWidth="1"/>
    <col min="13580" max="13580" width="4.125" style="1" bestFit="1" customWidth="1"/>
    <col min="13581" max="13581" width="5.25" style="1" bestFit="1" customWidth="1"/>
    <col min="13582" max="13823" width="9" style="1"/>
    <col min="13824" max="13824" width="3.25" style="1" customWidth="1"/>
    <col min="13825" max="13825" width="22.5" style="1" customWidth="1"/>
    <col min="13826" max="13826" width="18.125" style="1" customWidth="1"/>
    <col min="13827" max="13827" width="10.625" style="1" bestFit="1" customWidth="1"/>
    <col min="13828" max="13828" width="3.75" style="1" customWidth="1"/>
    <col min="13829" max="13830" width="9.375" style="1" customWidth="1"/>
    <col min="13831" max="13831" width="10.25" style="1" customWidth="1"/>
    <col min="13832" max="13832" width="6.25" style="1" bestFit="1" customWidth="1"/>
    <col min="13833" max="13833" width="8.625" style="1" bestFit="1" customWidth="1"/>
    <col min="13834" max="13834" width="4.625" style="1" customWidth="1"/>
    <col min="13835" max="13835" width="5" style="1" customWidth="1"/>
    <col min="13836" max="13836" width="4.125" style="1" bestFit="1" customWidth="1"/>
    <col min="13837" max="13837" width="5.25" style="1" bestFit="1" customWidth="1"/>
    <col min="13838" max="14079" width="9" style="1"/>
    <col min="14080" max="14080" width="3.25" style="1" customWidth="1"/>
    <col min="14081" max="14081" width="22.5" style="1" customWidth="1"/>
    <col min="14082" max="14082" width="18.125" style="1" customWidth="1"/>
    <col min="14083" max="14083" width="10.625" style="1" bestFit="1" customWidth="1"/>
    <col min="14084" max="14084" width="3.75" style="1" customWidth="1"/>
    <col min="14085" max="14086" width="9.375" style="1" customWidth="1"/>
    <col min="14087" max="14087" width="10.25" style="1" customWidth="1"/>
    <col min="14088" max="14088" width="6.25" style="1" bestFit="1" customWidth="1"/>
    <col min="14089" max="14089" width="8.625" style="1" bestFit="1" customWidth="1"/>
    <col min="14090" max="14090" width="4.625" style="1" customWidth="1"/>
    <col min="14091" max="14091" width="5" style="1" customWidth="1"/>
    <col min="14092" max="14092" width="4.125" style="1" bestFit="1" customWidth="1"/>
    <col min="14093" max="14093" width="5.25" style="1" bestFit="1" customWidth="1"/>
    <col min="14094" max="14335" width="9" style="1"/>
    <col min="14336" max="14336" width="3.25" style="1" customWidth="1"/>
    <col min="14337" max="14337" width="22.5" style="1" customWidth="1"/>
    <col min="14338" max="14338" width="18.125" style="1" customWidth="1"/>
    <col min="14339" max="14339" width="10.625" style="1" bestFit="1" customWidth="1"/>
    <col min="14340" max="14340" width="3.75" style="1" customWidth="1"/>
    <col min="14341" max="14342" width="9.375" style="1" customWidth="1"/>
    <col min="14343" max="14343" width="10.25" style="1" customWidth="1"/>
    <col min="14344" max="14344" width="6.25" style="1" bestFit="1" customWidth="1"/>
    <col min="14345" max="14345" width="8.625" style="1" bestFit="1" customWidth="1"/>
    <col min="14346" max="14346" width="4.625" style="1" customWidth="1"/>
    <col min="14347" max="14347" width="5" style="1" customWidth="1"/>
    <col min="14348" max="14348" width="4.125" style="1" bestFit="1" customWidth="1"/>
    <col min="14349" max="14349" width="5.25" style="1" bestFit="1" customWidth="1"/>
    <col min="14350" max="14591" width="9" style="1"/>
    <col min="14592" max="14592" width="3.25" style="1" customWidth="1"/>
    <col min="14593" max="14593" width="22.5" style="1" customWidth="1"/>
    <col min="14594" max="14594" width="18.125" style="1" customWidth="1"/>
    <col min="14595" max="14595" width="10.625" style="1" bestFit="1" customWidth="1"/>
    <col min="14596" max="14596" width="3.75" style="1" customWidth="1"/>
    <col min="14597" max="14598" width="9.375" style="1" customWidth="1"/>
    <col min="14599" max="14599" width="10.25" style="1" customWidth="1"/>
    <col min="14600" max="14600" width="6.25" style="1" bestFit="1" customWidth="1"/>
    <col min="14601" max="14601" width="8.625" style="1" bestFit="1" customWidth="1"/>
    <col min="14602" max="14602" width="4.625" style="1" customWidth="1"/>
    <col min="14603" max="14603" width="5" style="1" customWidth="1"/>
    <col min="14604" max="14604" width="4.125" style="1" bestFit="1" customWidth="1"/>
    <col min="14605" max="14605" width="5.25" style="1" bestFit="1" customWidth="1"/>
    <col min="14606" max="14847" width="9" style="1"/>
    <col min="14848" max="14848" width="3.25" style="1" customWidth="1"/>
    <col min="14849" max="14849" width="22.5" style="1" customWidth="1"/>
    <col min="14850" max="14850" width="18.125" style="1" customWidth="1"/>
    <col min="14851" max="14851" width="10.625" style="1" bestFit="1" customWidth="1"/>
    <col min="14852" max="14852" width="3.75" style="1" customWidth="1"/>
    <col min="14853" max="14854" width="9.375" style="1" customWidth="1"/>
    <col min="14855" max="14855" width="10.25" style="1" customWidth="1"/>
    <col min="14856" max="14856" width="6.25" style="1" bestFit="1" customWidth="1"/>
    <col min="14857" max="14857" width="8.625" style="1" bestFit="1" customWidth="1"/>
    <col min="14858" max="14858" width="4.625" style="1" customWidth="1"/>
    <col min="14859" max="14859" width="5" style="1" customWidth="1"/>
    <col min="14860" max="14860" width="4.125" style="1" bestFit="1" customWidth="1"/>
    <col min="14861" max="14861" width="5.25" style="1" bestFit="1" customWidth="1"/>
    <col min="14862" max="15103" width="9" style="1"/>
    <col min="15104" max="15104" width="3.25" style="1" customWidth="1"/>
    <col min="15105" max="15105" width="22.5" style="1" customWidth="1"/>
    <col min="15106" max="15106" width="18.125" style="1" customWidth="1"/>
    <col min="15107" max="15107" width="10.625" style="1" bestFit="1" customWidth="1"/>
    <col min="15108" max="15108" width="3.75" style="1" customWidth="1"/>
    <col min="15109" max="15110" width="9.375" style="1" customWidth="1"/>
    <col min="15111" max="15111" width="10.25" style="1" customWidth="1"/>
    <col min="15112" max="15112" width="6.25" style="1" bestFit="1" customWidth="1"/>
    <col min="15113" max="15113" width="8.625" style="1" bestFit="1" customWidth="1"/>
    <col min="15114" max="15114" width="4.625" style="1" customWidth="1"/>
    <col min="15115" max="15115" width="5" style="1" customWidth="1"/>
    <col min="15116" max="15116" width="4.125" style="1" bestFit="1" customWidth="1"/>
    <col min="15117" max="15117" width="5.25" style="1" bestFit="1" customWidth="1"/>
    <col min="15118" max="15359" width="9" style="1"/>
    <col min="15360" max="15360" width="3.25" style="1" customWidth="1"/>
    <col min="15361" max="15361" width="22.5" style="1" customWidth="1"/>
    <col min="15362" max="15362" width="18.125" style="1" customWidth="1"/>
    <col min="15363" max="15363" width="10.625" style="1" bestFit="1" customWidth="1"/>
    <col min="15364" max="15364" width="3.75" style="1" customWidth="1"/>
    <col min="15365" max="15366" width="9.375" style="1" customWidth="1"/>
    <col min="15367" max="15367" width="10.25" style="1" customWidth="1"/>
    <col min="15368" max="15368" width="6.25" style="1" bestFit="1" customWidth="1"/>
    <col min="15369" max="15369" width="8.625" style="1" bestFit="1" customWidth="1"/>
    <col min="15370" max="15370" width="4.625" style="1" customWidth="1"/>
    <col min="15371" max="15371" width="5" style="1" customWidth="1"/>
    <col min="15372" max="15372" width="4.125" style="1" bestFit="1" customWidth="1"/>
    <col min="15373" max="15373" width="5.25" style="1" bestFit="1" customWidth="1"/>
    <col min="15374" max="15615" width="9" style="1"/>
    <col min="15616" max="15616" width="3.25" style="1" customWidth="1"/>
    <col min="15617" max="15617" width="22.5" style="1" customWidth="1"/>
    <col min="15618" max="15618" width="18.125" style="1" customWidth="1"/>
    <col min="15619" max="15619" width="10.625" style="1" bestFit="1" customWidth="1"/>
    <col min="15620" max="15620" width="3.75" style="1" customWidth="1"/>
    <col min="15621" max="15622" width="9.375" style="1" customWidth="1"/>
    <col min="15623" max="15623" width="10.25" style="1" customWidth="1"/>
    <col min="15624" max="15624" width="6.25" style="1" bestFit="1" customWidth="1"/>
    <col min="15625" max="15625" width="8.625" style="1" bestFit="1" customWidth="1"/>
    <col min="15626" max="15626" width="4.625" style="1" customWidth="1"/>
    <col min="15627" max="15627" width="5" style="1" customWidth="1"/>
    <col min="15628" max="15628" width="4.125" style="1" bestFit="1" customWidth="1"/>
    <col min="15629" max="15629" width="5.25" style="1" bestFit="1" customWidth="1"/>
    <col min="15630" max="15871" width="9" style="1"/>
    <col min="15872" max="15872" width="3.25" style="1" customWidth="1"/>
    <col min="15873" max="15873" width="22.5" style="1" customWidth="1"/>
    <col min="15874" max="15874" width="18.125" style="1" customWidth="1"/>
    <col min="15875" max="15875" width="10.625" style="1" bestFit="1" customWidth="1"/>
    <col min="15876" max="15876" width="3.75" style="1" customWidth="1"/>
    <col min="15877" max="15878" width="9.375" style="1" customWidth="1"/>
    <col min="15879" max="15879" width="10.25" style="1" customWidth="1"/>
    <col min="15880" max="15880" width="6.25" style="1" bestFit="1" customWidth="1"/>
    <col min="15881" max="15881" width="8.625" style="1" bestFit="1" customWidth="1"/>
    <col min="15882" max="15882" width="4.625" style="1" customWidth="1"/>
    <col min="15883" max="15883" width="5" style="1" customWidth="1"/>
    <col min="15884" max="15884" width="4.125" style="1" bestFit="1" customWidth="1"/>
    <col min="15885" max="15885" width="5.25" style="1" bestFit="1" customWidth="1"/>
    <col min="15886" max="16127" width="9" style="1"/>
    <col min="16128" max="16128" width="3.25" style="1" customWidth="1"/>
    <col min="16129" max="16129" width="22.5" style="1" customWidth="1"/>
    <col min="16130" max="16130" width="18.125" style="1" customWidth="1"/>
    <col min="16131" max="16131" width="10.625" style="1" bestFit="1" customWidth="1"/>
    <col min="16132" max="16132" width="3.75" style="1" customWidth="1"/>
    <col min="16133" max="16134" width="9.375" style="1" customWidth="1"/>
    <col min="16135" max="16135" width="10.25" style="1" customWidth="1"/>
    <col min="16136" max="16136" width="6.25" style="1" bestFit="1" customWidth="1"/>
    <col min="16137" max="16137" width="8.625" style="1" bestFit="1" customWidth="1"/>
    <col min="16138" max="16138" width="4.625" style="1" customWidth="1"/>
    <col min="16139" max="16139" width="5" style="1" customWidth="1"/>
    <col min="16140" max="16140" width="4.125" style="1" bestFit="1" customWidth="1"/>
    <col min="16141" max="16141" width="5.25" style="1" bestFit="1" customWidth="1"/>
    <col min="16142" max="16384" width="9" style="1"/>
  </cols>
  <sheetData>
    <row r="1" spans="1:14" x14ac:dyDescent="0.3">
      <c r="A1" s="58" t="s">
        <v>509</v>
      </c>
      <c r="B1" s="6"/>
      <c r="C1" s="6"/>
      <c r="D1" s="6"/>
      <c r="E1" s="7"/>
      <c r="F1" s="6"/>
      <c r="G1" s="6"/>
      <c r="H1" s="7"/>
      <c r="I1" s="7"/>
      <c r="J1" s="7"/>
      <c r="K1" s="7"/>
      <c r="L1" s="7"/>
      <c r="M1" s="7"/>
      <c r="N1" s="7"/>
    </row>
    <row r="2" spans="1:14" x14ac:dyDescent="0.3">
      <c r="A2" s="58" t="s">
        <v>508</v>
      </c>
      <c r="B2" s="6"/>
      <c r="C2" s="6"/>
      <c r="D2" s="6"/>
      <c r="E2" s="7"/>
      <c r="F2" s="6"/>
      <c r="G2" s="6"/>
      <c r="H2" s="7"/>
      <c r="I2" s="7"/>
      <c r="J2" s="7"/>
      <c r="K2" s="7"/>
      <c r="L2" s="7"/>
      <c r="M2" s="7"/>
      <c r="N2" s="7"/>
    </row>
    <row r="3" spans="1:14" x14ac:dyDescent="0.3">
      <c r="A3" s="99" t="s">
        <v>498</v>
      </c>
      <c r="B3" s="101" t="s">
        <v>497</v>
      </c>
      <c r="C3" s="57" t="s">
        <v>496</v>
      </c>
      <c r="D3" s="57" t="s">
        <v>490</v>
      </c>
      <c r="E3" s="97" t="s">
        <v>495</v>
      </c>
      <c r="F3" s="103" t="s">
        <v>494</v>
      </c>
      <c r="G3" s="57" t="s">
        <v>493</v>
      </c>
      <c r="H3" s="97" t="s">
        <v>492</v>
      </c>
      <c r="I3" s="56" t="s">
        <v>491</v>
      </c>
      <c r="J3" s="97" t="s">
        <v>490</v>
      </c>
      <c r="K3" s="55" t="s">
        <v>489</v>
      </c>
      <c r="L3" s="55"/>
      <c r="M3" s="55"/>
      <c r="N3" s="55"/>
    </row>
    <row r="4" spans="1:14" x14ac:dyDescent="0.3">
      <c r="A4" s="100"/>
      <c r="B4" s="102"/>
      <c r="C4" s="53" t="s">
        <v>488</v>
      </c>
      <c r="D4" s="53" t="s">
        <v>487</v>
      </c>
      <c r="E4" s="98"/>
      <c r="F4" s="104"/>
      <c r="G4" s="53" t="s">
        <v>486</v>
      </c>
      <c r="H4" s="98"/>
      <c r="I4" s="12" t="s">
        <v>485</v>
      </c>
      <c r="J4" s="98"/>
      <c r="K4" s="53" t="s">
        <v>484</v>
      </c>
      <c r="L4" s="53" t="s">
        <v>483</v>
      </c>
      <c r="M4" s="53" t="s">
        <v>482</v>
      </c>
      <c r="N4" s="53" t="s">
        <v>481</v>
      </c>
    </row>
    <row r="5" spans="1:14" x14ac:dyDescent="0.3">
      <c r="A5" s="54"/>
      <c r="B5" s="48" t="s">
        <v>480</v>
      </c>
      <c r="C5" s="47"/>
      <c r="D5" s="47"/>
      <c r="E5" s="43"/>
      <c r="F5" s="47"/>
      <c r="G5" s="48"/>
      <c r="H5" s="45"/>
      <c r="I5" s="43"/>
      <c r="J5" s="54"/>
      <c r="K5" s="48">
        <f>SUM(K6:K26)</f>
        <v>5197</v>
      </c>
      <c r="L5" s="48">
        <f>SUM(L6:L26)</f>
        <v>260</v>
      </c>
      <c r="M5" s="48">
        <f>SUM(M6:M26)</f>
        <v>25</v>
      </c>
      <c r="N5" s="48">
        <f>SUM(N6:N26)</f>
        <v>285</v>
      </c>
    </row>
    <row r="6" spans="1:14" x14ac:dyDescent="0.3">
      <c r="A6" s="38">
        <v>1</v>
      </c>
      <c r="B6" s="42" t="s">
        <v>479</v>
      </c>
      <c r="C6" s="42" t="s">
        <v>478</v>
      </c>
      <c r="D6" s="33" t="s">
        <v>477</v>
      </c>
      <c r="E6" s="38" t="s">
        <v>40</v>
      </c>
      <c r="F6" s="42" t="s">
        <v>101</v>
      </c>
      <c r="G6" s="41" t="s">
        <v>459</v>
      </c>
      <c r="H6" s="40" t="s">
        <v>458</v>
      </c>
      <c r="I6" s="38" t="s">
        <v>402</v>
      </c>
      <c r="J6" s="39">
        <v>36524204</v>
      </c>
      <c r="K6" s="38">
        <v>92</v>
      </c>
      <c r="L6" s="38">
        <v>8</v>
      </c>
      <c r="M6" s="38">
        <v>1</v>
      </c>
      <c r="N6" s="38">
        <v>5</v>
      </c>
    </row>
    <row r="7" spans="1:14" x14ac:dyDescent="0.3">
      <c r="A7" s="20">
        <v>2</v>
      </c>
      <c r="B7" s="24" t="s">
        <v>476</v>
      </c>
      <c r="C7" s="24" t="s">
        <v>475</v>
      </c>
      <c r="D7" s="25" t="s">
        <v>474</v>
      </c>
      <c r="E7" s="20" t="s">
        <v>7</v>
      </c>
      <c r="F7" s="24" t="s">
        <v>459</v>
      </c>
      <c r="G7" s="23" t="s">
        <v>459</v>
      </c>
      <c r="H7" s="22" t="s">
        <v>459</v>
      </c>
      <c r="I7" s="20" t="s">
        <v>402</v>
      </c>
      <c r="J7" s="21">
        <v>36512397</v>
      </c>
      <c r="K7" s="20">
        <v>231</v>
      </c>
      <c r="L7" s="20">
        <v>11</v>
      </c>
      <c r="M7" s="20">
        <v>1</v>
      </c>
      <c r="N7" s="20">
        <v>14</v>
      </c>
    </row>
    <row r="8" spans="1:14" x14ac:dyDescent="0.3">
      <c r="A8" s="20">
        <v>3</v>
      </c>
      <c r="B8" s="24" t="s">
        <v>185</v>
      </c>
      <c r="C8" s="24" t="s">
        <v>473</v>
      </c>
      <c r="D8" s="25" t="s">
        <v>472</v>
      </c>
      <c r="E8" s="20" t="s">
        <v>12</v>
      </c>
      <c r="F8" s="24" t="s">
        <v>471</v>
      </c>
      <c r="G8" s="23" t="s">
        <v>459</v>
      </c>
      <c r="H8" s="22" t="s">
        <v>459</v>
      </c>
      <c r="I8" s="20" t="s">
        <v>402</v>
      </c>
      <c r="J8" s="21">
        <v>36521509</v>
      </c>
      <c r="K8" s="20">
        <v>41</v>
      </c>
      <c r="L8" s="20">
        <v>8</v>
      </c>
      <c r="M8" s="20">
        <v>1</v>
      </c>
      <c r="N8" s="20">
        <v>3</v>
      </c>
    </row>
    <row r="9" spans="1:14" x14ac:dyDescent="0.3">
      <c r="A9" s="20">
        <v>4</v>
      </c>
      <c r="B9" s="24" t="s">
        <v>470</v>
      </c>
      <c r="C9" s="24" t="s">
        <v>469</v>
      </c>
      <c r="D9" s="32" t="s">
        <v>468</v>
      </c>
      <c r="E9" s="20" t="s">
        <v>80</v>
      </c>
      <c r="F9" s="24" t="s">
        <v>256</v>
      </c>
      <c r="G9" s="23" t="s">
        <v>459</v>
      </c>
      <c r="H9" s="22" t="s">
        <v>459</v>
      </c>
      <c r="I9" s="20" t="s">
        <v>402</v>
      </c>
      <c r="J9" s="21">
        <v>36512476</v>
      </c>
      <c r="K9" s="20">
        <v>41</v>
      </c>
      <c r="L9" s="20">
        <v>8</v>
      </c>
      <c r="M9" s="20">
        <v>1</v>
      </c>
      <c r="N9" s="20">
        <v>4</v>
      </c>
    </row>
    <row r="10" spans="1:14" x14ac:dyDescent="0.3">
      <c r="A10" s="20">
        <v>5</v>
      </c>
      <c r="B10" s="24" t="s">
        <v>467</v>
      </c>
      <c r="C10" s="24" t="s">
        <v>466</v>
      </c>
      <c r="D10" s="25" t="s">
        <v>465</v>
      </c>
      <c r="E10" s="20" t="s">
        <v>11</v>
      </c>
      <c r="F10" s="24" t="s">
        <v>464</v>
      </c>
      <c r="G10" s="23" t="s">
        <v>459</v>
      </c>
      <c r="H10" s="22" t="s">
        <v>459</v>
      </c>
      <c r="I10" s="20" t="s">
        <v>402</v>
      </c>
      <c r="J10" s="21">
        <v>36511262</v>
      </c>
      <c r="K10" s="20">
        <v>33</v>
      </c>
      <c r="L10" s="20">
        <v>8</v>
      </c>
      <c r="M10" s="20">
        <v>1</v>
      </c>
      <c r="N10" s="20">
        <v>3</v>
      </c>
    </row>
    <row r="11" spans="1:14" x14ac:dyDescent="0.3">
      <c r="A11" s="20">
        <v>6</v>
      </c>
      <c r="B11" s="24" t="s">
        <v>463</v>
      </c>
      <c r="C11" s="24" t="s">
        <v>462</v>
      </c>
      <c r="D11" s="24" t="s">
        <v>461</v>
      </c>
      <c r="E11" s="20" t="s">
        <v>80</v>
      </c>
      <c r="F11" s="24" t="s">
        <v>460</v>
      </c>
      <c r="G11" s="23" t="s">
        <v>459</v>
      </c>
      <c r="H11" s="22" t="s">
        <v>458</v>
      </c>
      <c r="I11" s="20" t="s">
        <v>402</v>
      </c>
      <c r="J11" s="21">
        <v>36521762</v>
      </c>
      <c r="K11" s="20">
        <v>32</v>
      </c>
      <c r="L11" s="20">
        <v>8</v>
      </c>
      <c r="M11" s="20">
        <v>1</v>
      </c>
      <c r="N11" s="20">
        <v>2</v>
      </c>
    </row>
    <row r="12" spans="1:14" x14ac:dyDescent="0.3">
      <c r="A12" s="20">
        <v>7</v>
      </c>
      <c r="B12" s="24" t="s">
        <v>457</v>
      </c>
      <c r="C12" s="24" t="s">
        <v>456</v>
      </c>
      <c r="D12" s="25" t="s">
        <v>455</v>
      </c>
      <c r="E12" s="20" t="s">
        <v>11</v>
      </c>
      <c r="F12" s="24" t="s">
        <v>451</v>
      </c>
      <c r="G12" s="23" t="s">
        <v>451</v>
      </c>
      <c r="H12" s="22" t="s">
        <v>451</v>
      </c>
      <c r="I12" s="20" t="s">
        <v>402</v>
      </c>
      <c r="J12" s="21">
        <v>36543219</v>
      </c>
      <c r="K12" s="20">
        <v>114</v>
      </c>
      <c r="L12" s="20">
        <v>11</v>
      </c>
      <c r="M12" s="20">
        <v>1</v>
      </c>
      <c r="N12" s="20">
        <v>11</v>
      </c>
    </row>
    <row r="13" spans="1:14" x14ac:dyDescent="0.3">
      <c r="A13" s="20">
        <v>8</v>
      </c>
      <c r="B13" s="24" t="s">
        <v>454</v>
      </c>
      <c r="C13" s="24" t="s">
        <v>502</v>
      </c>
      <c r="D13" s="25" t="s">
        <v>37</v>
      </c>
      <c r="E13" s="20" t="s">
        <v>40</v>
      </c>
      <c r="F13" s="24" t="s">
        <v>452</v>
      </c>
      <c r="G13" s="23" t="s">
        <v>451</v>
      </c>
      <c r="H13" s="22" t="s">
        <v>451</v>
      </c>
      <c r="I13" s="20" t="s">
        <v>402</v>
      </c>
      <c r="J13" s="21">
        <v>36501243</v>
      </c>
      <c r="K13" s="20">
        <v>95</v>
      </c>
      <c r="L13" s="20">
        <v>8</v>
      </c>
      <c r="M13" s="20">
        <v>1</v>
      </c>
      <c r="N13" s="20">
        <v>9</v>
      </c>
    </row>
    <row r="14" spans="1:14" x14ac:dyDescent="0.3">
      <c r="A14" s="20">
        <v>9</v>
      </c>
      <c r="B14" s="24" t="s">
        <v>450</v>
      </c>
      <c r="C14" s="24" t="s">
        <v>449</v>
      </c>
      <c r="D14" s="25" t="s">
        <v>448</v>
      </c>
      <c r="E14" s="20" t="s">
        <v>17</v>
      </c>
      <c r="F14" s="24" t="s">
        <v>447</v>
      </c>
      <c r="G14" s="23" t="s">
        <v>446</v>
      </c>
      <c r="H14" s="22" t="s">
        <v>446</v>
      </c>
      <c r="I14" s="20" t="s">
        <v>402</v>
      </c>
      <c r="J14" s="21">
        <v>36524203</v>
      </c>
      <c r="K14" s="20">
        <v>106</v>
      </c>
      <c r="L14" s="20">
        <v>11</v>
      </c>
      <c r="M14" s="20">
        <v>1</v>
      </c>
      <c r="N14" s="20">
        <v>13</v>
      </c>
    </row>
    <row r="15" spans="1:14" x14ac:dyDescent="0.3">
      <c r="A15" s="20">
        <v>10</v>
      </c>
      <c r="B15" s="24" t="s">
        <v>445</v>
      </c>
      <c r="C15" s="24" t="s">
        <v>444</v>
      </c>
      <c r="D15" s="25" t="s">
        <v>443</v>
      </c>
      <c r="E15" s="20" t="s">
        <v>12</v>
      </c>
      <c r="F15" s="24" t="s">
        <v>434</v>
      </c>
      <c r="G15" s="23" t="s">
        <v>434</v>
      </c>
      <c r="H15" s="22" t="s">
        <v>434</v>
      </c>
      <c r="I15" s="20" t="s">
        <v>402</v>
      </c>
      <c r="J15" s="21">
        <v>36512398</v>
      </c>
      <c r="K15" s="20">
        <v>129</v>
      </c>
      <c r="L15" s="20">
        <v>8</v>
      </c>
      <c r="M15" s="20">
        <v>1</v>
      </c>
      <c r="N15" s="20">
        <v>9</v>
      </c>
    </row>
    <row r="16" spans="1:14" x14ac:dyDescent="0.3">
      <c r="A16" s="20">
        <v>11</v>
      </c>
      <c r="B16" s="24" t="s">
        <v>442</v>
      </c>
      <c r="C16" s="24" t="s">
        <v>441</v>
      </c>
      <c r="D16" s="25" t="s">
        <v>440</v>
      </c>
      <c r="E16" s="20" t="s">
        <v>7</v>
      </c>
      <c r="F16" s="24" t="s">
        <v>439</v>
      </c>
      <c r="G16" s="23" t="s">
        <v>434</v>
      </c>
      <c r="H16" s="22" t="s">
        <v>434</v>
      </c>
      <c r="I16" s="20" t="s">
        <v>402</v>
      </c>
      <c r="J16" s="21">
        <v>36521508</v>
      </c>
      <c r="K16" s="20">
        <v>89</v>
      </c>
      <c r="L16" s="20">
        <v>11</v>
      </c>
      <c r="M16" s="20">
        <v>1</v>
      </c>
      <c r="N16" s="20">
        <v>8</v>
      </c>
    </row>
    <row r="17" spans="1:14" x14ac:dyDescent="0.3">
      <c r="A17" s="20">
        <v>12</v>
      </c>
      <c r="B17" s="24" t="s">
        <v>438</v>
      </c>
      <c r="C17" s="24" t="s">
        <v>437</v>
      </c>
      <c r="D17" s="25" t="s">
        <v>436</v>
      </c>
      <c r="E17" s="20" t="s">
        <v>68</v>
      </c>
      <c r="F17" s="24" t="s">
        <v>435</v>
      </c>
      <c r="G17" s="23" t="s">
        <v>434</v>
      </c>
      <c r="H17" s="22" t="s">
        <v>434</v>
      </c>
      <c r="I17" s="20" t="s">
        <v>402</v>
      </c>
      <c r="J17" s="21">
        <v>36521510</v>
      </c>
      <c r="K17" s="20">
        <v>63</v>
      </c>
      <c r="L17" s="20">
        <v>8</v>
      </c>
      <c r="M17" s="20">
        <v>1</v>
      </c>
      <c r="N17" s="20">
        <v>4</v>
      </c>
    </row>
    <row r="18" spans="1:14" x14ac:dyDescent="0.3">
      <c r="A18" s="20">
        <v>13</v>
      </c>
      <c r="B18" s="24" t="s">
        <v>433</v>
      </c>
      <c r="C18" s="50" t="s">
        <v>503</v>
      </c>
      <c r="D18" s="25"/>
      <c r="E18" s="20" t="s">
        <v>36</v>
      </c>
      <c r="F18" s="24" t="s">
        <v>432</v>
      </c>
      <c r="G18" s="23" t="s">
        <v>424</v>
      </c>
      <c r="H18" s="22" t="s">
        <v>424</v>
      </c>
      <c r="I18" s="20" t="s">
        <v>402</v>
      </c>
      <c r="J18" s="21">
        <v>36522786</v>
      </c>
      <c r="K18" s="20">
        <v>49</v>
      </c>
      <c r="L18" s="20">
        <v>8</v>
      </c>
      <c r="M18" s="20">
        <v>0</v>
      </c>
      <c r="N18" s="20">
        <v>3</v>
      </c>
    </row>
    <row r="19" spans="1:14" x14ac:dyDescent="0.3">
      <c r="A19" s="20">
        <v>14</v>
      </c>
      <c r="B19" s="24" t="s">
        <v>431</v>
      </c>
      <c r="C19" s="24" t="s">
        <v>430</v>
      </c>
      <c r="D19" s="25" t="s">
        <v>429</v>
      </c>
      <c r="E19" s="20" t="s">
        <v>68</v>
      </c>
      <c r="F19" s="24" t="s">
        <v>11</v>
      </c>
      <c r="G19" s="23" t="s">
        <v>424</v>
      </c>
      <c r="H19" s="22" t="s">
        <v>424</v>
      </c>
      <c r="I19" s="20" t="s">
        <v>402</v>
      </c>
      <c r="J19" s="21">
        <v>36512410</v>
      </c>
      <c r="K19" s="20">
        <v>182</v>
      </c>
      <c r="L19" s="20">
        <v>12</v>
      </c>
      <c r="M19" s="20">
        <v>1</v>
      </c>
      <c r="N19" s="20">
        <v>15</v>
      </c>
    </row>
    <row r="20" spans="1:14" x14ac:dyDescent="0.3">
      <c r="A20" s="20">
        <v>15</v>
      </c>
      <c r="B20" s="24" t="s">
        <v>428</v>
      </c>
      <c r="C20" s="24" t="s">
        <v>427</v>
      </c>
      <c r="D20" s="25" t="s">
        <v>426</v>
      </c>
      <c r="E20" s="20" t="s">
        <v>80</v>
      </c>
      <c r="F20" s="24" t="s">
        <v>425</v>
      </c>
      <c r="G20" s="23" t="s">
        <v>424</v>
      </c>
      <c r="H20" s="22" t="s">
        <v>424</v>
      </c>
      <c r="I20" s="20" t="s">
        <v>402</v>
      </c>
      <c r="J20" s="21">
        <v>36551960</v>
      </c>
      <c r="K20" s="20">
        <v>130</v>
      </c>
      <c r="L20" s="20">
        <v>11</v>
      </c>
      <c r="M20" s="20">
        <v>1</v>
      </c>
      <c r="N20" s="20">
        <v>12</v>
      </c>
    </row>
    <row r="21" spans="1:14" x14ac:dyDescent="0.3">
      <c r="A21" s="20">
        <v>16</v>
      </c>
      <c r="B21" s="24" t="s">
        <v>423</v>
      </c>
      <c r="C21" s="24" t="s">
        <v>422</v>
      </c>
      <c r="D21" s="25" t="s">
        <v>421</v>
      </c>
      <c r="E21" s="20" t="s">
        <v>11</v>
      </c>
      <c r="F21" s="24" t="s">
        <v>11</v>
      </c>
      <c r="G21" s="23" t="s">
        <v>418</v>
      </c>
      <c r="H21" s="22" t="s">
        <v>417</v>
      </c>
      <c r="I21" s="20" t="s">
        <v>402</v>
      </c>
      <c r="J21" s="21">
        <v>36511040</v>
      </c>
      <c r="K21" s="20">
        <v>2356</v>
      </c>
      <c r="L21" s="20">
        <v>56</v>
      </c>
      <c r="M21" s="20">
        <v>5</v>
      </c>
      <c r="N21" s="20">
        <v>88</v>
      </c>
    </row>
    <row r="22" spans="1:14" x14ac:dyDescent="0.3">
      <c r="A22" s="20">
        <v>17</v>
      </c>
      <c r="B22" s="24" t="s">
        <v>420</v>
      </c>
      <c r="C22" s="24" t="s">
        <v>419</v>
      </c>
      <c r="D22" s="25" t="s">
        <v>391</v>
      </c>
      <c r="E22" s="20" t="s">
        <v>11</v>
      </c>
      <c r="F22" s="24" t="s">
        <v>11</v>
      </c>
      <c r="G22" s="23" t="s">
        <v>418</v>
      </c>
      <c r="H22" s="22" t="s">
        <v>417</v>
      </c>
      <c r="I22" s="20" t="s">
        <v>402</v>
      </c>
      <c r="J22" s="21">
        <v>36511187</v>
      </c>
      <c r="K22" s="20">
        <v>1005</v>
      </c>
      <c r="L22" s="20">
        <v>28</v>
      </c>
      <c r="M22" s="20">
        <v>2</v>
      </c>
      <c r="N22" s="20">
        <v>43</v>
      </c>
    </row>
    <row r="23" spans="1:14" x14ac:dyDescent="0.3">
      <c r="A23" s="20">
        <v>18</v>
      </c>
      <c r="B23" s="24" t="s">
        <v>416</v>
      </c>
      <c r="C23" s="24" t="s">
        <v>415</v>
      </c>
      <c r="D23" s="25" t="s">
        <v>414</v>
      </c>
      <c r="E23" s="20" t="s">
        <v>12</v>
      </c>
      <c r="F23" s="24" t="s">
        <v>413</v>
      </c>
      <c r="G23" s="23" t="s">
        <v>403</v>
      </c>
      <c r="H23" s="22" t="s">
        <v>403</v>
      </c>
      <c r="I23" s="20" t="s">
        <v>402</v>
      </c>
      <c r="J23" s="21">
        <v>36545337</v>
      </c>
      <c r="K23" s="20">
        <v>143</v>
      </c>
      <c r="L23" s="20">
        <v>11</v>
      </c>
      <c r="M23" s="20">
        <v>1</v>
      </c>
      <c r="N23" s="20">
        <v>13</v>
      </c>
    </row>
    <row r="24" spans="1:14" x14ac:dyDescent="0.3">
      <c r="A24" s="20">
        <v>19</v>
      </c>
      <c r="B24" s="24" t="s">
        <v>410</v>
      </c>
      <c r="C24" s="24" t="s">
        <v>412</v>
      </c>
      <c r="D24" s="25" t="s">
        <v>411</v>
      </c>
      <c r="E24" s="20" t="s">
        <v>80</v>
      </c>
      <c r="F24" s="24" t="s">
        <v>410</v>
      </c>
      <c r="G24" s="23" t="s">
        <v>403</v>
      </c>
      <c r="H24" s="22" t="s">
        <v>403</v>
      </c>
      <c r="I24" s="20" t="s">
        <v>402</v>
      </c>
      <c r="J24" s="21">
        <v>36545133</v>
      </c>
      <c r="K24" s="20">
        <v>20</v>
      </c>
      <c r="L24" s="20">
        <v>7</v>
      </c>
      <c r="M24" s="20">
        <v>1</v>
      </c>
      <c r="N24" s="20">
        <v>3</v>
      </c>
    </row>
    <row r="25" spans="1:14" x14ac:dyDescent="0.3">
      <c r="A25" s="14">
        <v>20</v>
      </c>
      <c r="B25" s="18" t="s">
        <v>409</v>
      </c>
      <c r="C25" s="18" t="s">
        <v>408</v>
      </c>
      <c r="D25" s="19" t="s">
        <v>407</v>
      </c>
      <c r="E25" s="14" t="s">
        <v>50</v>
      </c>
      <c r="F25" s="18" t="s">
        <v>135</v>
      </c>
      <c r="G25" s="17" t="s">
        <v>403</v>
      </c>
      <c r="H25" s="16" t="s">
        <v>403</v>
      </c>
      <c r="I25" s="14" t="s">
        <v>402</v>
      </c>
      <c r="J25" s="15">
        <v>36545232</v>
      </c>
      <c r="K25" s="14">
        <v>90</v>
      </c>
      <c r="L25" s="14">
        <v>8</v>
      </c>
      <c r="M25" s="14">
        <v>1</v>
      </c>
      <c r="N25" s="14">
        <v>8</v>
      </c>
    </row>
    <row r="26" spans="1:14" x14ac:dyDescent="0.3">
      <c r="A26" s="12">
        <v>21</v>
      </c>
      <c r="B26" s="47" t="s">
        <v>406</v>
      </c>
      <c r="C26" s="47" t="s">
        <v>405</v>
      </c>
      <c r="D26" s="54" t="s">
        <v>404</v>
      </c>
      <c r="E26" s="43" t="s">
        <v>17</v>
      </c>
      <c r="F26" s="47" t="s">
        <v>11</v>
      </c>
      <c r="G26" s="46" t="s">
        <v>403</v>
      </c>
      <c r="H26" s="45" t="s">
        <v>403</v>
      </c>
      <c r="I26" s="43" t="s">
        <v>402</v>
      </c>
      <c r="J26" s="44">
        <v>36545037</v>
      </c>
      <c r="K26" s="43">
        <v>156</v>
      </c>
      <c r="L26" s="43">
        <v>11</v>
      </c>
      <c r="M26" s="43">
        <v>1</v>
      </c>
      <c r="N26" s="43">
        <v>15</v>
      </c>
    </row>
    <row r="27" spans="1:14" x14ac:dyDescent="0.3">
      <c r="A27" s="12"/>
      <c r="B27" s="53" t="s">
        <v>397</v>
      </c>
      <c r="C27" s="36"/>
      <c r="D27" s="36"/>
      <c r="E27" s="12"/>
      <c r="F27" s="36"/>
      <c r="G27" s="35"/>
      <c r="H27" s="34"/>
      <c r="I27" s="12"/>
      <c r="J27" s="11"/>
      <c r="K27" s="12">
        <f>SUM(K28:K43)</f>
        <v>2418</v>
      </c>
      <c r="L27" s="12">
        <f>SUM(L28:L43)</f>
        <v>151</v>
      </c>
      <c r="M27" s="12">
        <f>SUM(M28:M43)</f>
        <v>17</v>
      </c>
      <c r="N27" s="12">
        <f>SUM(N28:N43)</f>
        <v>161</v>
      </c>
    </row>
    <row r="28" spans="1:14" x14ac:dyDescent="0.3">
      <c r="A28" s="38">
        <v>22</v>
      </c>
      <c r="B28" s="42" t="s">
        <v>401</v>
      </c>
      <c r="C28" s="42" t="s">
        <v>400</v>
      </c>
      <c r="D28" s="52"/>
      <c r="E28" s="38" t="s">
        <v>399</v>
      </c>
      <c r="F28" s="42" t="s">
        <v>398</v>
      </c>
      <c r="G28" s="41" t="s">
        <v>306</v>
      </c>
      <c r="H28" s="40" t="s">
        <v>306</v>
      </c>
      <c r="I28" s="38" t="s">
        <v>339</v>
      </c>
      <c r="J28" s="39">
        <v>36535430</v>
      </c>
      <c r="K28" s="38">
        <v>54</v>
      </c>
      <c r="L28" s="38">
        <v>8</v>
      </c>
      <c r="M28" s="38">
        <v>1</v>
      </c>
      <c r="N28" s="38">
        <v>4</v>
      </c>
    </row>
    <row r="29" spans="1:14" x14ac:dyDescent="0.3">
      <c r="A29" s="14">
        <v>23</v>
      </c>
      <c r="B29" s="18" t="s">
        <v>397</v>
      </c>
      <c r="C29" s="18" t="s">
        <v>396</v>
      </c>
      <c r="D29" s="19" t="s">
        <v>395</v>
      </c>
      <c r="E29" s="14">
        <v>8</v>
      </c>
      <c r="F29" s="18" t="s">
        <v>394</v>
      </c>
      <c r="G29" s="17" t="s">
        <v>306</v>
      </c>
      <c r="H29" s="16" t="s">
        <v>306</v>
      </c>
      <c r="I29" s="14" t="s">
        <v>339</v>
      </c>
      <c r="J29" s="15">
        <v>36571158</v>
      </c>
      <c r="K29" s="14">
        <v>54</v>
      </c>
      <c r="L29" s="14">
        <v>8</v>
      </c>
      <c r="M29" s="14">
        <v>1</v>
      </c>
      <c r="N29" s="14">
        <v>3</v>
      </c>
    </row>
    <row r="30" spans="1:14" x14ac:dyDescent="0.3">
      <c r="A30" s="27">
        <v>24</v>
      </c>
      <c r="B30" s="31" t="s">
        <v>393</v>
      </c>
      <c r="C30" s="31" t="s">
        <v>392</v>
      </c>
      <c r="D30" s="32" t="s">
        <v>391</v>
      </c>
      <c r="E30" s="27" t="s">
        <v>50</v>
      </c>
      <c r="F30" s="31" t="s">
        <v>390</v>
      </c>
      <c r="G30" s="30" t="s">
        <v>306</v>
      </c>
      <c r="H30" s="29" t="s">
        <v>306</v>
      </c>
      <c r="I30" s="27" t="s">
        <v>339</v>
      </c>
      <c r="J30" s="28">
        <v>36597341</v>
      </c>
      <c r="K30" s="27">
        <v>129</v>
      </c>
      <c r="L30" s="27">
        <v>8</v>
      </c>
      <c r="M30" s="27">
        <v>1</v>
      </c>
      <c r="N30" s="27">
        <v>9</v>
      </c>
    </row>
    <row r="31" spans="1:14" x14ac:dyDescent="0.3">
      <c r="A31" s="27">
        <v>25</v>
      </c>
      <c r="B31" s="24" t="s">
        <v>389</v>
      </c>
      <c r="C31" s="24" t="s">
        <v>388</v>
      </c>
      <c r="D31" s="25" t="s">
        <v>387</v>
      </c>
      <c r="E31" s="20" t="s">
        <v>68</v>
      </c>
      <c r="F31" s="24" t="s">
        <v>386</v>
      </c>
      <c r="G31" s="23" t="s">
        <v>306</v>
      </c>
      <c r="H31" s="22" t="s">
        <v>306</v>
      </c>
      <c r="I31" s="20" t="s">
        <v>339</v>
      </c>
      <c r="J31" s="21">
        <v>36597116</v>
      </c>
      <c r="K31" s="20">
        <v>288</v>
      </c>
      <c r="L31" s="20">
        <v>11</v>
      </c>
      <c r="M31" s="20">
        <v>1</v>
      </c>
      <c r="N31" s="20">
        <v>16</v>
      </c>
    </row>
    <row r="32" spans="1:14" x14ac:dyDescent="0.3">
      <c r="A32" s="20">
        <v>26</v>
      </c>
      <c r="B32" s="24" t="s">
        <v>385</v>
      </c>
      <c r="C32" s="24" t="s">
        <v>384</v>
      </c>
      <c r="D32" s="25" t="s">
        <v>383</v>
      </c>
      <c r="E32" s="20" t="s">
        <v>80</v>
      </c>
      <c r="F32" s="24" t="s">
        <v>381</v>
      </c>
      <c r="G32" s="23" t="s">
        <v>381</v>
      </c>
      <c r="H32" s="22" t="s">
        <v>381</v>
      </c>
      <c r="I32" s="20" t="s">
        <v>339</v>
      </c>
      <c r="J32" s="21">
        <v>36522021</v>
      </c>
      <c r="K32" s="20">
        <v>112</v>
      </c>
      <c r="L32" s="20">
        <v>11</v>
      </c>
      <c r="M32" s="20">
        <v>1</v>
      </c>
      <c r="N32" s="20">
        <v>14</v>
      </c>
    </row>
    <row r="33" spans="1:14" x14ac:dyDescent="0.3">
      <c r="A33" s="27">
        <v>27</v>
      </c>
      <c r="B33" s="24" t="s">
        <v>382</v>
      </c>
      <c r="C33" s="24" t="s">
        <v>499</v>
      </c>
      <c r="D33" s="25"/>
      <c r="E33" s="20" t="s">
        <v>7</v>
      </c>
      <c r="F33" s="24" t="s">
        <v>382</v>
      </c>
      <c r="G33" s="23" t="s">
        <v>381</v>
      </c>
      <c r="H33" s="22" t="s">
        <v>381</v>
      </c>
      <c r="I33" s="20" t="s">
        <v>339</v>
      </c>
      <c r="J33" s="21">
        <v>36570043</v>
      </c>
      <c r="K33" s="20">
        <v>86</v>
      </c>
      <c r="L33" s="20">
        <v>8</v>
      </c>
      <c r="M33" s="20">
        <v>1</v>
      </c>
      <c r="N33" s="20">
        <v>5</v>
      </c>
    </row>
    <row r="34" spans="1:14" x14ac:dyDescent="0.3">
      <c r="A34" s="20">
        <v>28</v>
      </c>
      <c r="B34" s="24" t="s">
        <v>380</v>
      </c>
      <c r="C34" s="24" t="s">
        <v>379</v>
      </c>
      <c r="D34" s="25" t="s">
        <v>378</v>
      </c>
      <c r="E34" s="20" t="s">
        <v>36</v>
      </c>
      <c r="F34" s="24" t="s">
        <v>377</v>
      </c>
      <c r="G34" s="23" t="s">
        <v>366</v>
      </c>
      <c r="H34" s="22" t="s">
        <v>365</v>
      </c>
      <c r="I34" s="20" t="s">
        <v>339</v>
      </c>
      <c r="J34" s="21">
        <v>36522088</v>
      </c>
      <c r="K34" s="20">
        <v>125</v>
      </c>
      <c r="L34" s="20">
        <v>8</v>
      </c>
      <c r="M34" s="20">
        <v>1</v>
      </c>
      <c r="N34" s="20">
        <v>8</v>
      </c>
    </row>
    <row r="35" spans="1:14" x14ac:dyDescent="0.3">
      <c r="A35" s="27">
        <v>29</v>
      </c>
      <c r="B35" s="24" t="s">
        <v>376</v>
      </c>
      <c r="C35" s="24" t="s">
        <v>375</v>
      </c>
      <c r="D35" s="25" t="s">
        <v>374</v>
      </c>
      <c r="E35" s="20" t="s">
        <v>12</v>
      </c>
      <c r="F35" s="24" t="s">
        <v>365</v>
      </c>
      <c r="G35" s="23" t="s">
        <v>366</v>
      </c>
      <c r="H35" s="22" t="s">
        <v>365</v>
      </c>
      <c r="I35" s="20" t="s">
        <v>339</v>
      </c>
      <c r="J35" s="21">
        <v>36571172</v>
      </c>
      <c r="K35" s="20">
        <v>149</v>
      </c>
      <c r="L35" s="20">
        <v>11</v>
      </c>
      <c r="M35" s="20">
        <v>1</v>
      </c>
      <c r="N35" s="20">
        <v>13</v>
      </c>
    </row>
    <row r="36" spans="1:14" x14ac:dyDescent="0.3">
      <c r="A36" s="20">
        <v>30</v>
      </c>
      <c r="B36" s="24" t="s">
        <v>373</v>
      </c>
      <c r="C36" s="24" t="s">
        <v>501</v>
      </c>
      <c r="D36" s="25" t="s">
        <v>453</v>
      </c>
      <c r="E36" s="20" t="s">
        <v>40</v>
      </c>
      <c r="F36" s="24" t="s">
        <v>372</v>
      </c>
      <c r="G36" s="23" t="s">
        <v>371</v>
      </c>
      <c r="H36" s="22" t="s">
        <v>371</v>
      </c>
      <c r="I36" s="20" t="s">
        <v>339</v>
      </c>
      <c r="J36" s="21">
        <v>36501199</v>
      </c>
      <c r="K36" s="20">
        <v>154</v>
      </c>
      <c r="L36" s="20">
        <v>11</v>
      </c>
      <c r="M36" s="20">
        <v>1</v>
      </c>
      <c r="N36" s="20">
        <v>14</v>
      </c>
    </row>
    <row r="37" spans="1:14" x14ac:dyDescent="0.3">
      <c r="A37" s="27">
        <v>31</v>
      </c>
      <c r="B37" s="24" t="s">
        <v>370</v>
      </c>
      <c r="C37" s="24" t="s">
        <v>369</v>
      </c>
      <c r="D37" s="25" t="s">
        <v>368</v>
      </c>
      <c r="E37" s="20" t="s">
        <v>7</v>
      </c>
      <c r="F37" s="24" t="s">
        <v>367</v>
      </c>
      <c r="G37" s="23" t="s">
        <v>366</v>
      </c>
      <c r="H37" s="22" t="s">
        <v>365</v>
      </c>
      <c r="I37" s="20" t="s">
        <v>339</v>
      </c>
      <c r="J37" s="21">
        <v>36570784</v>
      </c>
      <c r="K37" s="20">
        <v>237</v>
      </c>
      <c r="L37" s="20">
        <v>11</v>
      </c>
      <c r="M37" s="20">
        <v>1</v>
      </c>
      <c r="N37" s="20">
        <v>15</v>
      </c>
    </row>
    <row r="38" spans="1:14" x14ac:dyDescent="0.3">
      <c r="A38" s="27">
        <v>32</v>
      </c>
      <c r="B38" s="24" t="s">
        <v>364</v>
      </c>
      <c r="C38" s="24" t="s">
        <v>363</v>
      </c>
      <c r="D38" s="25" t="s">
        <v>362</v>
      </c>
      <c r="E38" s="20" t="s">
        <v>68</v>
      </c>
      <c r="F38" s="24" t="s">
        <v>361</v>
      </c>
      <c r="G38" s="23" t="s">
        <v>354</v>
      </c>
      <c r="H38" s="22" t="s">
        <v>354</v>
      </c>
      <c r="I38" s="20" t="s">
        <v>339</v>
      </c>
      <c r="J38" s="21">
        <v>36597115</v>
      </c>
      <c r="K38" s="20">
        <v>277</v>
      </c>
      <c r="L38" s="20">
        <v>11</v>
      </c>
      <c r="M38" s="20">
        <v>1</v>
      </c>
      <c r="N38" s="20">
        <v>16</v>
      </c>
    </row>
    <row r="39" spans="1:14" x14ac:dyDescent="0.3">
      <c r="A39" s="20">
        <v>33</v>
      </c>
      <c r="B39" s="24" t="s">
        <v>360</v>
      </c>
      <c r="C39" s="24" t="s">
        <v>91</v>
      </c>
      <c r="D39" s="32" t="s">
        <v>90</v>
      </c>
      <c r="E39" s="20" t="s">
        <v>7</v>
      </c>
      <c r="F39" s="24" t="s">
        <v>359</v>
      </c>
      <c r="G39" s="23" t="s">
        <v>354</v>
      </c>
      <c r="H39" s="22" t="s">
        <v>354</v>
      </c>
      <c r="I39" s="20" t="s">
        <v>339</v>
      </c>
      <c r="J39" s="21">
        <v>36535586</v>
      </c>
      <c r="K39" s="20">
        <v>104</v>
      </c>
      <c r="L39" s="20">
        <v>8</v>
      </c>
      <c r="M39" s="20">
        <v>1</v>
      </c>
      <c r="N39" s="20">
        <v>7</v>
      </c>
    </row>
    <row r="40" spans="1:14" x14ac:dyDescent="0.3">
      <c r="A40" s="27">
        <v>34</v>
      </c>
      <c r="B40" s="24" t="s">
        <v>358</v>
      </c>
      <c r="C40" s="24" t="s">
        <v>357</v>
      </c>
      <c r="D40" s="25" t="s">
        <v>356</v>
      </c>
      <c r="E40" s="20" t="s">
        <v>85</v>
      </c>
      <c r="F40" s="24" t="s">
        <v>355</v>
      </c>
      <c r="G40" s="23" t="s">
        <v>354</v>
      </c>
      <c r="H40" s="22" t="s">
        <v>354</v>
      </c>
      <c r="I40" s="20" t="s">
        <v>339</v>
      </c>
      <c r="J40" s="21">
        <v>36543343</v>
      </c>
      <c r="K40" s="20">
        <v>92</v>
      </c>
      <c r="L40" s="20">
        <v>8</v>
      </c>
      <c r="M40" s="20">
        <v>1</v>
      </c>
      <c r="N40" s="20">
        <v>6</v>
      </c>
    </row>
    <row r="41" spans="1:14" x14ac:dyDescent="0.3">
      <c r="A41" s="20">
        <v>35</v>
      </c>
      <c r="B41" s="24" t="s">
        <v>353</v>
      </c>
      <c r="C41" s="24" t="s">
        <v>352</v>
      </c>
      <c r="D41" s="25" t="s">
        <v>351</v>
      </c>
      <c r="E41" s="20" t="s">
        <v>23</v>
      </c>
      <c r="F41" s="24" t="s">
        <v>350</v>
      </c>
      <c r="G41" s="23" t="s">
        <v>349</v>
      </c>
      <c r="H41" s="22" t="s">
        <v>340</v>
      </c>
      <c r="I41" s="20" t="s">
        <v>339</v>
      </c>
      <c r="J41" s="21">
        <v>36597008</v>
      </c>
      <c r="K41" s="20">
        <v>70</v>
      </c>
      <c r="L41" s="20">
        <v>8</v>
      </c>
      <c r="M41" s="20">
        <v>1</v>
      </c>
      <c r="N41" s="20">
        <v>4</v>
      </c>
    </row>
    <row r="42" spans="1:14" x14ac:dyDescent="0.3">
      <c r="A42" s="27">
        <v>36</v>
      </c>
      <c r="B42" s="24" t="s">
        <v>348</v>
      </c>
      <c r="C42" s="24" t="s">
        <v>347</v>
      </c>
      <c r="D42" s="25" t="s">
        <v>346</v>
      </c>
      <c r="E42" s="20" t="s">
        <v>85</v>
      </c>
      <c r="F42" s="24" t="s">
        <v>345</v>
      </c>
      <c r="G42" s="23" t="s">
        <v>340</v>
      </c>
      <c r="H42" s="22" t="s">
        <v>340</v>
      </c>
      <c r="I42" s="20" t="s">
        <v>339</v>
      </c>
      <c r="J42" s="21">
        <v>36597009</v>
      </c>
      <c r="K42" s="20">
        <v>382</v>
      </c>
      <c r="L42" s="20">
        <v>13</v>
      </c>
      <c r="M42" s="20">
        <v>2</v>
      </c>
      <c r="N42" s="20">
        <v>21</v>
      </c>
    </row>
    <row r="43" spans="1:14" x14ac:dyDescent="0.3">
      <c r="A43" s="20">
        <v>37</v>
      </c>
      <c r="B43" s="18" t="s">
        <v>341</v>
      </c>
      <c r="C43" s="18" t="s">
        <v>344</v>
      </c>
      <c r="D43" s="19" t="s">
        <v>343</v>
      </c>
      <c r="E43" s="14" t="s">
        <v>342</v>
      </c>
      <c r="F43" s="18" t="s">
        <v>341</v>
      </c>
      <c r="G43" s="17" t="s">
        <v>340</v>
      </c>
      <c r="H43" s="16" t="s">
        <v>340</v>
      </c>
      <c r="I43" s="14" t="s">
        <v>339</v>
      </c>
      <c r="J43" s="15">
        <v>36501369</v>
      </c>
      <c r="K43" s="14">
        <v>105</v>
      </c>
      <c r="L43" s="14">
        <v>8</v>
      </c>
      <c r="M43" s="14">
        <v>1</v>
      </c>
      <c r="N43" s="14">
        <v>6</v>
      </c>
    </row>
    <row r="44" spans="1:14" x14ac:dyDescent="0.3">
      <c r="A44" s="43"/>
      <c r="B44" s="48" t="s">
        <v>338</v>
      </c>
      <c r="C44" s="47"/>
      <c r="D44" s="36"/>
      <c r="E44" s="43"/>
      <c r="F44" s="47"/>
      <c r="G44" s="46"/>
      <c r="H44" s="45"/>
      <c r="I44" s="43"/>
      <c r="J44" s="44"/>
      <c r="K44" s="43">
        <f>SUM(K45:K51)</f>
        <v>731</v>
      </c>
      <c r="L44" s="43">
        <f>SUM(L45:L51)</f>
        <v>59</v>
      </c>
      <c r="M44" s="43">
        <f>SUM(M45:M51)</f>
        <v>7</v>
      </c>
      <c r="N44" s="43">
        <f>SUM(N45:N51)</f>
        <v>58</v>
      </c>
    </row>
    <row r="45" spans="1:14" x14ac:dyDescent="0.3">
      <c r="A45" s="38">
        <v>38</v>
      </c>
      <c r="B45" s="42" t="s">
        <v>337</v>
      </c>
      <c r="C45" s="42" t="s">
        <v>336</v>
      </c>
      <c r="D45" s="32" t="s">
        <v>335</v>
      </c>
      <c r="E45" s="38" t="s">
        <v>7</v>
      </c>
      <c r="F45" s="42" t="s">
        <v>328</v>
      </c>
      <c r="G45" s="41" t="s">
        <v>312</v>
      </c>
      <c r="H45" s="40" t="s">
        <v>328</v>
      </c>
      <c r="I45" s="38" t="s">
        <v>317</v>
      </c>
      <c r="J45" s="39">
        <v>36595249</v>
      </c>
      <c r="K45" s="38">
        <v>200</v>
      </c>
      <c r="L45" s="38">
        <v>8</v>
      </c>
      <c r="M45" s="38">
        <v>1</v>
      </c>
      <c r="N45" s="38">
        <v>10</v>
      </c>
    </row>
    <row r="46" spans="1:14" x14ac:dyDescent="0.3">
      <c r="A46" s="20">
        <v>39</v>
      </c>
      <c r="B46" s="24" t="s">
        <v>10</v>
      </c>
      <c r="C46" s="24" t="s">
        <v>334</v>
      </c>
      <c r="D46" s="25" t="s">
        <v>333</v>
      </c>
      <c r="E46" s="20" t="s">
        <v>36</v>
      </c>
      <c r="F46" s="24" t="s">
        <v>328</v>
      </c>
      <c r="G46" s="23" t="s">
        <v>312</v>
      </c>
      <c r="H46" s="22" t="s">
        <v>328</v>
      </c>
      <c r="I46" s="20" t="s">
        <v>317</v>
      </c>
      <c r="J46" s="21">
        <v>36595057</v>
      </c>
      <c r="K46" s="20">
        <v>49</v>
      </c>
      <c r="L46" s="20">
        <v>8</v>
      </c>
      <c r="M46" s="20">
        <v>1</v>
      </c>
      <c r="N46" s="20">
        <v>6</v>
      </c>
    </row>
    <row r="47" spans="1:14" x14ac:dyDescent="0.3">
      <c r="A47" s="20">
        <v>40</v>
      </c>
      <c r="B47" s="24" t="s">
        <v>332</v>
      </c>
      <c r="C47" s="24" t="s">
        <v>331</v>
      </c>
      <c r="D47" s="25" t="s">
        <v>330</v>
      </c>
      <c r="E47" s="20" t="s">
        <v>40</v>
      </c>
      <c r="F47" s="24" t="s">
        <v>329</v>
      </c>
      <c r="G47" s="23" t="s">
        <v>312</v>
      </c>
      <c r="H47" s="22" t="s">
        <v>328</v>
      </c>
      <c r="I47" s="20" t="s">
        <v>317</v>
      </c>
      <c r="J47" s="21">
        <v>36595248</v>
      </c>
      <c r="K47" s="20">
        <v>47</v>
      </c>
      <c r="L47" s="20">
        <v>8</v>
      </c>
      <c r="M47" s="20">
        <v>1</v>
      </c>
      <c r="N47" s="20">
        <v>4</v>
      </c>
    </row>
    <row r="48" spans="1:14" x14ac:dyDescent="0.3">
      <c r="A48" s="20">
        <v>41</v>
      </c>
      <c r="B48" s="24" t="s">
        <v>327</v>
      </c>
      <c r="C48" s="24" t="s">
        <v>326</v>
      </c>
      <c r="D48" s="25" t="s">
        <v>325</v>
      </c>
      <c r="E48" s="20" t="s">
        <v>40</v>
      </c>
      <c r="F48" s="24" t="s">
        <v>324</v>
      </c>
      <c r="G48" s="23" t="s">
        <v>319</v>
      </c>
      <c r="H48" s="22" t="s">
        <v>318</v>
      </c>
      <c r="I48" s="20" t="s">
        <v>317</v>
      </c>
      <c r="J48" s="21">
        <v>36501307</v>
      </c>
      <c r="K48" s="20">
        <v>168</v>
      </c>
      <c r="L48" s="20">
        <v>11</v>
      </c>
      <c r="M48" s="20">
        <v>1</v>
      </c>
      <c r="N48" s="20">
        <v>14</v>
      </c>
    </row>
    <row r="49" spans="1:14" x14ac:dyDescent="0.3">
      <c r="A49" s="20">
        <v>42</v>
      </c>
      <c r="B49" s="24" t="s">
        <v>323</v>
      </c>
      <c r="C49" s="24" t="s">
        <v>322</v>
      </c>
      <c r="D49" s="25" t="s">
        <v>321</v>
      </c>
      <c r="E49" s="20" t="s">
        <v>7</v>
      </c>
      <c r="F49" s="24" t="s">
        <v>320</v>
      </c>
      <c r="G49" s="23" t="s">
        <v>319</v>
      </c>
      <c r="H49" s="22" t="s">
        <v>318</v>
      </c>
      <c r="I49" s="20" t="s">
        <v>317</v>
      </c>
      <c r="J49" s="21">
        <v>36597483</v>
      </c>
      <c r="K49" s="20">
        <v>86</v>
      </c>
      <c r="L49" s="20">
        <v>8</v>
      </c>
      <c r="M49" s="20">
        <v>1</v>
      </c>
      <c r="N49" s="20">
        <v>7</v>
      </c>
    </row>
    <row r="50" spans="1:14" x14ac:dyDescent="0.3">
      <c r="A50" s="27">
        <v>43</v>
      </c>
      <c r="B50" s="31" t="s">
        <v>316</v>
      </c>
      <c r="C50" s="31" t="s">
        <v>315</v>
      </c>
      <c r="D50" s="32" t="s">
        <v>314</v>
      </c>
      <c r="E50" s="27" t="s">
        <v>68</v>
      </c>
      <c r="F50" s="31" t="s">
        <v>313</v>
      </c>
      <c r="G50" s="30" t="s">
        <v>312</v>
      </c>
      <c r="H50" s="29" t="s">
        <v>311</v>
      </c>
      <c r="I50" s="27">
        <v>16140</v>
      </c>
      <c r="J50" s="28">
        <v>36540290</v>
      </c>
      <c r="K50" s="27">
        <v>50</v>
      </c>
      <c r="L50" s="27">
        <v>8</v>
      </c>
      <c r="M50" s="27">
        <v>1</v>
      </c>
      <c r="N50" s="27">
        <v>8</v>
      </c>
    </row>
    <row r="51" spans="1:14" x14ac:dyDescent="0.3">
      <c r="A51" s="14">
        <v>44</v>
      </c>
      <c r="B51" s="18" t="s">
        <v>310</v>
      </c>
      <c r="C51" s="18" t="s">
        <v>309</v>
      </c>
      <c r="D51" s="19" t="s">
        <v>308</v>
      </c>
      <c r="E51" s="14" t="s">
        <v>40</v>
      </c>
      <c r="F51" s="18" t="s">
        <v>307</v>
      </c>
      <c r="G51" s="17" t="s">
        <v>307</v>
      </c>
      <c r="H51" s="16" t="s">
        <v>307</v>
      </c>
      <c r="I51" s="14">
        <v>16140</v>
      </c>
      <c r="J51" s="15">
        <v>36540291</v>
      </c>
      <c r="K51" s="14">
        <v>131</v>
      </c>
      <c r="L51" s="14">
        <v>8</v>
      </c>
      <c r="M51" s="14">
        <v>1</v>
      </c>
      <c r="N51" s="14">
        <v>9</v>
      </c>
    </row>
    <row r="52" spans="1:14" x14ac:dyDescent="0.3">
      <c r="A52" s="43"/>
      <c r="B52" s="48" t="s">
        <v>306</v>
      </c>
      <c r="C52" s="47"/>
      <c r="D52" s="47"/>
      <c r="E52" s="43"/>
      <c r="F52" s="47"/>
      <c r="G52" s="46"/>
      <c r="H52" s="45"/>
      <c r="I52" s="43"/>
      <c r="J52" s="44"/>
      <c r="K52" s="43">
        <f>SUM(K53:K74)</f>
        <v>2071</v>
      </c>
      <c r="L52" s="43">
        <f>SUM(L53:L74)</f>
        <v>200</v>
      </c>
      <c r="M52" s="43">
        <f>SUM(M53:M74)</f>
        <v>21</v>
      </c>
      <c r="N52" s="43">
        <f>SUM(N53:N74)</f>
        <v>155</v>
      </c>
    </row>
    <row r="53" spans="1:14" x14ac:dyDescent="0.3">
      <c r="A53" s="38">
        <v>45</v>
      </c>
      <c r="B53" s="42" t="s">
        <v>305</v>
      </c>
      <c r="C53" s="42" t="s">
        <v>304</v>
      </c>
      <c r="D53" s="33" t="s">
        <v>303</v>
      </c>
      <c r="E53" s="38" t="s">
        <v>17</v>
      </c>
      <c r="F53" s="42" t="s">
        <v>302</v>
      </c>
      <c r="G53" s="41" t="s">
        <v>283</v>
      </c>
      <c r="H53" s="40" t="s">
        <v>283</v>
      </c>
      <c r="I53" s="38" t="s">
        <v>218</v>
      </c>
      <c r="J53" s="39">
        <v>36501305</v>
      </c>
      <c r="K53" s="38">
        <v>83</v>
      </c>
      <c r="L53" s="38">
        <v>8</v>
      </c>
      <c r="M53" s="38">
        <v>1</v>
      </c>
      <c r="N53" s="38">
        <v>4</v>
      </c>
    </row>
    <row r="54" spans="1:14" x14ac:dyDescent="0.3">
      <c r="A54" s="20">
        <v>46</v>
      </c>
      <c r="B54" s="24" t="s">
        <v>301</v>
      </c>
      <c r="C54" s="24" t="s">
        <v>300</v>
      </c>
      <c r="D54" s="25" t="s">
        <v>299</v>
      </c>
      <c r="E54" s="20" t="s">
        <v>256</v>
      </c>
      <c r="F54" s="24" t="s">
        <v>11</v>
      </c>
      <c r="G54" s="23" t="s">
        <v>283</v>
      </c>
      <c r="H54" s="22" t="s">
        <v>283</v>
      </c>
      <c r="I54" s="20" t="s">
        <v>218</v>
      </c>
      <c r="J54" s="21">
        <v>36544412</v>
      </c>
      <c r="K54" s="20">
        <v>53</v>
      </c>
      <c r="L54" s="20">
        <v>8</v>
      </c>
      <c r="M54" s="20">
        <v>1</v>
      </c>
      <c r="N54" s="20">
        <v>3</v>
      </c>
    </row>
    <row r="55" spans="1:14" x14ac:dyDescent="0.3">
      <c r="A55" s="20">
        <v>47</v>
      </c>
      <c r="B55" s="24" t="s">
        <v>298</v>
      </c>
      <c r="C55" s="24" t="s">
        <v>297</v>
      </c>
      <c r="D55" s="25" t="s">
        <v>296</v>
      </c>
      <c r="E55" s="20" t="s">
        <v>23</v>
      </c>
      <c r="F55" s="24" t="s">
        <v>295</v>
      </c>
      <c r="G55" s="23" t="s">
        <v>268</v>
      </c>
      <c r="H55" s="22" t="s">
        <v>268</v>
      </c>
      <c r="I55" s="20" t="s">
        <v>218</v>
      </c>
      <c r="J55" s="21">
        <v>36591200</v>
      </c>
      <c r="K55" s="20">
        <v>194</v>
      </c>
      <c r="L55" s="20">
        <v>11</v>
      </c>
      <c r="M55" s="20">
        <v>1</v>
      </c>
      <c r="N55" s="20">
        <v>14</v>
      </c>
    </row>
    <row r="56" spans="1:14" x14ac:dyDescent="0.3">
      <c r="A56" s="14">
        <v>48</v>
      </c>
      <c r="B56" s="18" t="s">
        <v>294</v>
      </c>
      <c r="C56" s="18" t="s">
        <v>293</v>
      </c>
      <c r="D56" s="59" t="s">
        <v>292</v>
      </c>
      <c r="E56" s="14" t="s">
        <v>7</v>
      </c>
      <c r="F56" s="18" t="s">
        <v>291</v>
      </c>
      <c r="G56" s="17" t="s">
        <v>268</v>
      </c>
      <c r="H56" s="16" t="s">
        <v>268</v>
      </c>
      <c r="I56" s="14" t="s">
        <v>218</v>
      </c>
      <c r="J56" s="15">
        <v>36591105</v>
      </c>
      <c r="K56" s="14">
        <v>19</v>
      </c>
      <c r="L56" s="14">
        <v>8</v>
      </c>
      <c r="M56" s="14">
        <v>1</v>
      </c>
      <c r="N56" s="14">
        <v>3</v>
      </c>
    </row>
    <row r="57" spans="1:14" x14ac:dyDescent="0.3">
      <c r="A57" s="27">
        <v>49</v>
      </c>
      <c r="B57" s="31" t="s">
        <v>290</v>
      </c>
      <c r="C57" s="30" t="s">
        <v>289</v>
      </c>
      <c r="D57" s="32" t="s">
        <v>288</v>
      </c>
      <c r="E57" s="27" t="s">
        <v>98</v>
      </c>
      <c r="F57" s="31" t="s">
        <v>287</v>
      </c>
      <c r="G57" s="30" t="s">
        <v>268</v>
      </c>
      <c r="H57" s="29" t="s">
        <v>268</v>
      </c>
      <c r="I57" s="27" t="s">
        <v>218</v>
      </c>
      <c r="J57" s="28">
        <v>36501166</v>
      </c>
      <c r="K57" s="27">
        <v>45</v>
      </c>
      <c r="L57" s="27">
        <v>8</v>
      </c>
      <c r="M57" s="27">
        <v>1</v>
      </c>
      <c r="N57" s="27">
        <v>7</v>
      </c>
    </row>
    <row r="58" spans="1:14" x14ac:dyDescent="0.3">
      <c r="A58" s="20">
        <v>50</v>
      </c>
      <c r="B58" s="24" t="s">
        <v>286</v>
      </c>
      <c r="C58" s="50" t="s">
        <v>174</v>
      </c>
      <c r="D58" s="25"/>
      <c r="E58" s="20" t="s">
        <v>12</v>
      </c>
      <c r="F58" s="24" t="s">
        <v>283</v>
      </c>
      <c r="G58" s="23" t="s">
        <v>283</v>
      </c>
      <c r="H58" s="22" t="s">
        <v>283</v>
      </c>
      <c r="I58" s="20" t="s">
        <v>218</v>
      </c>
      <c r="J58" s="21">
        <v>36591107</v>
      </c>
      <c r="K58" s="20">
        <v>37</v>
      </c>
      <c r="L58" s="20">
        <v>8</v>
      </c>
      <c r="M58" s="20">
        <v>0</v>
      </c>
      <c r="N58" s="20">
        <v>2</v>
      </c>
    </row>
    <row r="59" spans="1:14" x14ac:dyDescent="0.3">
      <c r="A59" s="20">
        <v>51</v>
      </c>
      <c r="B59" s="24" t="s">
        <v>282</v>
      </c>
      <c r="C59" s="24" t="s">
        <v>281</v>
      </c>
      <c r="D59" s="25" t="s">
        <v>280</v>
      </c>
      <c r="E59" s="20" t="s">
        <v>40</v>
      </c>
      <c r="F59" s="24" t="s">
        <v>272</v>
      </c>
      <c r="G59" s="23" t="s">
        <v>271</v>
      </c>
      <c r="H59" s="22" t="s">
        <v>270</v>
      </c>
      <c r="I59" s="20" t="s">
        <v>218</v>
      </c>
      <c r="J59" s="21">
        <v>36591110</v>
      </c>
      <c r="K59" s="20">
        <v>25</v>
      </c>
      <c r="L59" s="20">
        <v>7</v>
      </c>
      <c r="M59" s="20">
        <v>1</v>
      </c>
      <c r="N59" s="20">
        <v>5</v>
      </c>
    </row>
    <row r="60" spans="1:14" x14ac:dyDescent="0.3">
      <c r="A60" s="20">
        <v>52</v>
      </c>
      <c r="B60" s="24" t="s">
        <v>279</v>
      </c>
      <c r="C60" s="24" t="s">
        <v>278</v>
      </c>
      <c r="D60" s="25" t="s">
        <v>277</v>
      </c>
      <c r="E60" s="20" t="s">
        <v>80</v>
      </c>
      <c r="F60" s="24" t="s">
        <v>276</v>
      </c>
      <c r="G60" s="23" t="s">
        <v>271</v>
      </c>
      <c r="H60" s="22" t="s">
        <v>270</v>
      </c>
      <c r="I60" s="20" t="s">
        <v>218</v>
      </c>
      <c r="J60" s="21">
        <v>36591496</v>
      </c>
      <c r="K60" s="20">
        <v>74</v>
      </c>
      <c r="L60" s="20">
        <v>8</v>
      </c>
      <c r="M60" s="20">
        <v>1</v>
      </c>
      <c r="N60" s="20">
        <v>8</v>
      </c>
    </row>
    <row r="61" spans="1:14" x14ac:dyDescent="0.3">
      <c r="A61" s="20">
        <v>53</v>
      </c>
      <c r="B61" s="24" t="s">
        <v>275</v>
      </c>
      <c r="C61" s="24" t="s">
        <v>274</v>
      </c>
      <c r="D61" s="25" t="s">
        <v>273</v>
      </c>
      <c r="E61" s="20" t="s">
        <v>7</v>
      </c>
      <c r="F61" s="24" t="s">
        <v>272</v>
      </c>
      <c r="G61" s="23" t="s">
        <v>271</v>
      </c>
      <c r="H61" s="22" t="s">
        <v>270</v>
      </c>
      <c r="I61" s="20" t="s">
        <v>218</v>
      </c>
      <c r="J61" s="21">
        <v>36591499</v>
      </c>
      <c r="K61" s="20">
        <v>49</v>
      </c>
      <c r="L61" s="20">
        <v>8</v>
      </c>
      <c r="M61" s="20">
        <v>1</v>
      </c>
      <c r="N61" s="20">
        <v>4</v>
      </c>
    </row>
    <row r="62" spans="1:14" x14ac:dyDescent="0.3">
      <c r="A62" s="20">
        <v>54</v>
      </c>
      <c r="B62" s="24" t="s">
        <v>269</v>
      </c>
      <c r="C62" s="24" t="s">
        <v>285</v>
      </c>
      <c r="D62" s="25" t="s">
        <v>284</v>
      </c>
      <c r="E62" s="20" t="s">
        <v>40</v>
      </c>
      <c r="F62" s="24" t="s">
        <v>268</v>
      </c>
      <c r="G62" s="23" t="s">
        <v>267</v>
      </c>
      <c r="H62" s="22" t="s">
        <v>267</v>
      </c>
      <c r="I62" s="20" t="s">
        <v>218</v>
      </c>
      <c r="J62" s="21">
        <v>36587042</v>
      </c>
      <c r="K62" s="20">
        <v>123</v>
      </c>
      <c r="L62" s="20">
        <v>11</v>
      </c>
      <c r="M62" s="20">
        <v>1</v>
      </c>
      <c r="N62" s="20">
        <v>11</v>
      </c>
    </row>
    <row r="63" spans="1:14" x14ac:dyDescent="0.3">
      <c r="A63" s="20">
        <v>55</v>
      </c>
      <c r="B63" s="24" t="s">
        <v>266</v>
      </c>
      <c r="C63" s="24" t="s">
        <v>265</v>
      </c>
      <c r="D63" s="25" t="s">
        <v>264</v>
      </c>
      <c r="E63" s="20" t="s">
        <v>36</v>
      </c>
      <c r="F63" s="24" t="s">
        <v>263</v>
      </c>
      <c r="G63" s="23" t="s">
        <v>254</v>
      </c>
      <c r="H63" s="22" t="s">
        <v>254</v>
      </c>
      <c r="I63" s="20" t="s">
        <v>218</v>
      </c>
      <c r="J63" s="21">
        <v>36591104</v>
      </c>
      <c r="K63" s="20">
        <v>72</v>
      </c>
      <c r="L63" s="20">
        <v>11</v>
      </c>
      <c r="M63" s="20">
        <v>1</v>
      </c>
      <c r="N63" s="20">
        <v>9</v>
      </c>
    </row>
    <row r="64" spans="1:14" x14ac:dyDescent="0.3">
      <c r="A64" s="20">
        <v>56</v>
      </c>
      <c r="B64" s="24" t="s">
        <v>262</v>
      </c>
      <c r="C64" s="24" t="s">
        <v>261</v>
      </c>
      <c r="D64" s="25" t="s">
        <v>260</v>
      </c>
      <c r="E64" s="20" t="s">
        <v>11</v>
      </c>
      <c r="F64" s="24" t="s">
        <v>254</v>
      </c>
      <c r="G64" s="23" t="s">
        <v>254</v>
      </c>
      <c r="H64" s="22" t="s">
        <v>254</v>
      </c>
      <c r="I64" s="20" t="s">
        <v>218</v>
      </c>
      <c r="J64" s="21">
        <v>36591082</v>
      </c>
      <c r="K64" s="20">
        <v>447</v>
      </c>
      <c r="L64" s="20">
        <v>16</v>
      </c>
      <c r="M64" s="20">
        <v>1</v>
      </c>
      <c r="N64" s="20">
        <v>18</v>
      </c>
    </row>
    <row r="65" spans="1:14" x14ac:dyDescent="0.3">
      <c r="A65" s="20">
        <v>57</v>
      </c>
      <c r="B65" s="24" t="s">
        <v>259</v>
      </c>
      <c r="C65" s="24" t="s">
        <v>258</v>
      </c>
      <c r="D65" s="25" t="s">
        <v>257</v>
      </c>
      <c r="E65" s="20" t="s">
        <v>256</v>
      </c>
      <c r="F65" s="24" t="s">
        <v>255</v>
      </c>
      <c r="G65" s="23" t="s">
        <v>254</v>
      </c>
      <c r="H65" s="22" t="s">
        <v>254</v>
      </c>
      <c r="I65" s="20" t="s">
        <v>218</v>
      </c>
      <c r="J65" s="21" t="s">
        <v>11</v>
      </c>
      <c r="K65" s="20">
        <v>104</v>
      </c>
      <c r="L65" s="20">
        <v>11</v>
      </c>
      <c r="M65" s="20">
        <v>1</v>
      </c>
      <c r="N65" s="20">
        <v>9</v>
      </c>
    </row>
    <row r="66" spans="1:14" x14ac:dyDescent="0.3">
      <c r="A66" s="20">
        <v>58</v>
      </c>
      <c r="B66" s="24" t="s">
        <v>253</v>
      </c>
      <c r="C66" s="24" t="s">
        <v>252</v>
      </c>
      <c r="D66" s="25" t="s">
        <v>251</v>
      </c>
      <c r="E66" s="20" t="s">
        <v>12</v>
      </c>
      <c r="F66" s="24" t="s">
        <v>250</v>
      </c>
      <c r="G66" s="23" t="s">
        <v>249</v>
      </c>
      <c r="H66" s="22" t="s">
        <v>249</v>
      </c>
      <c r="I66" s="20" t="s">
        <v>248</v>
      </c>
      <c r="J66" s="21">
        <v>36591210</v>
      </c>
      <c r="K66" s="20">
        <v>121</v>
      </c>
      <c r="L66" s="20">
        <v>11</v>
      </c>
      <c r="M66" s="20">
        <v>1</v>
      </c>
      <c r="N66" s="20">
        <v>13</v>
      </c>
    </row>
    <row r="67" spans="1:14" x14ac:dyDescent="0.3">
      <c r="A67" s="20">
        <v>59</v>
      </c>
      <c r="B67" s="24" t="s">
        <v>247</v>
      </c>
      <c r="C67" s="24" t="s">
        <v>246</v>
      </c>
      <c r="D67" s="25" t="s">
        <v>245</v>
      </c>
      <c r="E67" s="20" t="s">
        <v>17</v>
      </c>
      <c r="F67" s="24" t="s">
        <v>239</v>
      </c>
      <c r="G67" s="23" t="s">
        <v>219</v>
      </c>
      <c r="H67" s="22" t="s">
        <v>219</v>
      </c>
      <c r="I67" s="20" t="s">
        <v>218</v>
      </c>
      <c r="J67" s="21">
        <v>36570350</v>
      </c>
      <c r="K67" s="20">
        <v>51</v>
      </c>
      <c r="L67" s="20">
        <v>8</v>
      </c>
      <c r="M67" s="20">
        <v>1</v>
      </c>
      <c r="N67" s="20">
        <v>4</v>
      </c>
    </row>
    <row r="68" spans="1:14" x14ac:dyDescent="0.3">
      <c r="A68" s="20">
        <v>60</v>
      </c>
      <c r="B68" s="24" t="s">
        <v>244</v>
      </c>
      <c r="C68" s="24" t="s">
        <v>243</v>
      </c>
      <c r="D68" s="25" t="s">
        <v>242</v>
      </c>
      <c r="E68" s="20" t="s">
        <v>36</v>
      </c>
      <c r="F68" s="24" t="s">
        <v>241</v>
      </c>
      <c r="G68" s="23" t="s">
        <v>219</v>
      </c>
      <c r="H68" s="22" t="s">
        <v>219</v>
      </c>
      <c r="I68" s="20" t="s">
        <v>218</v>
      </c>
      <c r="J68" s="21" t="s">
        <v>11</v>
      </c>
      <c r="K68" s="20">
        <v>65</v>
      </c>
      <c r="L68" s="20">
        <v>8</v>
      </c>
      <c r="M68" s="20">
        <v>1</v>
      </c>
      <c r="N68" s="20">
        <v>4</v>
      </c>
    </row>
    <row r="69" spans="1:14" x14ac:dyDescent="0.3">
      <c r="A69" s="20">
        <v>61</v>
      </c>
      <c r="B69" s="24" t="s">
        <v>239</v>
      </c>
      <c r="C69" s="24" t="s">
        <v>240</v>
      </c>
      <c r="D69" s="25" t="s">
        <v>512</v>
      </c>
      <c r="E69" s="20" t="s">
        <v>23</v>
      </c>
      <c r="F69" s="24" t="s">
        <v>239</v>
      </c>
      <c r="G69" s="23" t="s">
        <v>219</v>
      </c>
      <c r="H69" s="22" t="s">
        <v>219</v>
      </c>
      <c r="I69" s="20" t="s">
        <v>218</v>
      </c>
      <c r="J69" s="21">
        <v>36571189</v>
      </c>
      <c r="K69" s="20">
        <v>58</v>
      </c>
      <c r="L69" s="20">
        <v>8</v>
      </c>
      <c r="M69" s="20">
        <v>1</v>
      </c>
      <c r="N69" s="20">
        <v>5</v>
      </c>
    </row>
    <row r="70" spans="1:14" x14ac:dyDescent="0.3">
      <c r="A70" s="20">
        <v>62</v>
      </c>
      <c r="B70" s="24" t="s">
        <v>238</v>
      </c>
      <c r="C70" s="24" t="s">
        <v>237</v>
      </c>
      <c r="D70" s="25" t="s">
        <v>236</v>
      </c>
      <c r="E70" s="20" t="s">
        <v>12</v>
      </c>
      <c r="F70" s="24" t="s">
        <v>235</v>
      </c>
      <c r="G70" s="23" t="s">
        <v>223</v>
      </c>
      <c r="H70" s="22" t="s">
        <v>223</v>
      </c>
      <c r="I70" s="20" t="s">
        <v>218</v>
      </c>
      <c r="J70" s="21">
        <v>36522039</v>
      </c>
      <c r="K70" s="20">
        <v>140</v>
      </c>
      <c r="L70" s="20">
        <v>11</v>
      </c>
      <c r="M70" s="20">
        <v>1</v>
      </c>
      <c r="N70" s="20">
        <v>14</v>
      </c>
    </row>
    <row r="71" spans="1:14" x14ac:dyDescent="0.3">
      <c r="A71" s="20">
        <v>63</v>
      </c>
      <c r="B71" s="24" t="s">
        <v>234</v>
      </c>
      <c r="C71" s="24" t="s">
        <v>233</v>
      </c>
      <c r="D71" s="25" t="s">
        <v>232</v>
      </c>
      <c r="E71" s="20" t="s">
        <v>40</v>
      </c>
      <c r="F71" s="24" t="s">
        <v>231</v>
      </c>
      <c r="G71" s="23" t="s">
        <v>223</v>
      </c>
      <c r="H71" s="22" t="s">
        <v>223</v>
      </c>
      <c r="I71" s="20" t="s">
        <v>218</v>
      </c>
      <c r="J71" s="21" t="s">
        <v>11</v>
      </c>
      <c r="K71" s="20">
        <v>87</v>
      </c>
      <c r="L71" s="20">
        <v>8</v>
      </c>
      <c r="M71" s="20">
        <v>1</v>
      </c>
      <c r="N71" s="20">
        <v>3</v>
      </c>
    </row>
    <row r="72" spans="1:14" x14ac:dyDescent="0.3">
      <c r="A72" s="20">
        <v>64</v>
      </c>
      <c r="B72" s="24" t="s">
        <v>230</v>
      </c>
      <c r="C72" s="24" t="s">
        <v>229</v>
      </c>
      <c r="D72" s="25" t="s">
        <v>228</v>
      </c>
      <c r="E72" s="20" t="s">
        <v>7</v>
      </c>
      <c r="F72" s="24" t="s">
        <v>223</v>
      </c>
      <c r="G72" s="23" t="s">
        <v>223</v>
      </c>
      <c r="H72" s="22" t="s">
        <v>223</v>
      </c>
      <c r="I72" s="20" t="s">
        <v>218</v>
      </c>
      <c r="J72" s="21">
        <v>36521879</v>
      </c>
      <c r="K72" s="20">
        <v>29</v>
      </c>
      <c r="L72" s="20">
        <v>7</v>
      </c>
      <c r="M72" s="20">
        <v>1</v>
      </c>
      <c r="N72" s="20">
        <v>3</v>
      </c>
    </row>
    <row r="73" spans="1:14" x14ac:dyDescent="0.3">
      <c r="A73" s="20">
        <v>65</v>
      </c>
      <c r="B73" s="24" t="s">
        <v>227</v>
      </c>
      <c r="C73" s="24" t="s">
        <v>226</v>
      </c>
      <c r="D73" s="25" t="s">
        <v>225</v>
      </c>
      <c r="E73" s="20" t="s">
        <v>68</v>
      </c>
      <c r="F73" s="24" t="s">
        <v>224</v>
      </c>
      <c r="G73" s="23" t="s">
        <v>223</v>
      </c>
      <c r="H73" s="22" t="s">
        <v>223</v>
      </c>
      <c r="I73" s="20" t="s">
        <v>218</v>
      </c>
      <c r="J73" s="21">
        <v>36522215</v>
      </c>
      <c r="K73" s="20">
        <v>48</v>
      </c>
      <c r="L73" s="20">
        <v>8</v>
      </c>
      <c r="M73" s="20">
        <v>1</v>
      </c>
      <c r="N73" s="20">
        <v>3</v>
      </c>
    </row>
    <row r="74" spans="1:14" x14ac:dyDescent="0.3">
      <c r="A74" s="12">
        <v>66</v>
      </c>
      <c r="B74" s="36" t="s">
        <v>222</v>
      </c>
      <c r="C74" s="36" t="s">
        <v>221</v>
      </c>
      <c r="D74" s="51" t="s">
        <v>220</v>
      </c>
      <c r="E74" s="12" t="s">
        <v>40</v>
      </c>
      <c r="F74" s="36" t="s">
        <v>219</v>
      </c>
      <c r="G74" s="35" t="s">
        <v>219</v>
      </c>
      <c r="H74" s="34" t="s">
        <v>219</v>
      </c>
      <c r="I74" s="12" t="s">
        <v>218</v>
      </c>
      <c r="J74" s="11">
        <v>36544186</v>
      </c>
      <c r="K74" s="12">
        <v>147</v>
      </c>
      <c r="L74" s="12">
        <v>8</v>
      </c>
      <c r="M74" s="12">
        <v>1</v>
      </c>
      <c r="N74" s="12">
        <v>9</v>
      </c>
    </row>
    <row r="75" spans="1:14" x14ac:dyDescent="0.3">
      <c r="A75" s="43"/>
      <c r="B75" s="48" t="s">
        <v>176</v>
      </c>
      <c r="C75" s="47"/>
      <c r="D75" s="47"/>
      <c r="E75" s="43"/>
      <c r="F75" s="47"/>
      <c r="G75" s="46"/>
      <c r="H75" s="45"/>
      <c r="I75" s="43"/>
      <c r="J75" s="44"/>
      <c r="K75" s="43">
        <f>SUM(K76:K92)</f>
        <v>1200</v>
      </c>
      <c r="L75" s="43">
        <f>SUM(L76:L92)</f>
        <v>125</v>
      </c>
      <c r="M75" s="43">
        <f>SUM(M76:M92)</f>
        <v>13</v>
      </c>
      <c r="N75" s="43">
        <f>SUM(N76:N92)</f>
        <v>99</v>
      </c>
    </row>
    <row r="76" spans="1:14" x14ac:dyDescent="0.3">
      <c r="A76" s="38">
        <v>67</v>
      </c>
      <c r="B76" s="42" t="s">
        <v>217</v>
      </c>
      <c r="C76" s="42" t="s">
        <v>216</v>
      </c>
      <c r="D76" s="33" t="s">
        <v>215</v>
      </c>
      <c r="E76" s="38" t="s">
        <v>68</v>
      </c>
      <c r="F76" s="42" t="s">
        <v>214</v>
      </c>
      <c r="G76" s="41" t="s">
        <v>204</v>
      </c>
      <c r="H76" s="40" t="s">
        <v>203</v>
      </c>
      <c r="I76" s="38" t="s">
        <v>154</v>
      </c>
      <c r="J76" s="39">
        <v>36599492</v>
      </c>
      <c r="K76" s="38">
        <v>129</v>
      </c>
      <c r="L76" s="38">
        <v>8</v>
      </c>
      <c r="M76" s="38">
        <v>1</v>
      </c>
      <c r="N76" s="38">
        <v>8</v>
      </c>
    </row>
    <row r="77" spans="1:14" x14ac:dyDescent="0.3">
      <c r="A77" s="20">
        <v>68</v>
      </c>
      <c r="B77" s="24" t="s">
        <v>213</v>
      </c>
      <c r="C77" s="24" t="s">
        <v>212</v>
      </c>
      <c r="D77" s="25" t="s">
        <v>211</v>
      </c>
      <c r="E77" s="20" t="s">
        <v>36</v>
      </c>
      <c r="F77" s="24" t="s">
        <v>210</v>
      </c>
      <c r="G77" s="23" t="s">
        <v>204</v>
      </c>
      <c r="H77" s="22" t="s">
        <v>203</v>
      </c>
      <c r="I77" s="20" t="s">
        <v>154</v>
      </c>
      <c r="J77" s="21">
        <v>36599493</v>
      </c>
      <c r="K77" s="20">
        <v>21</v>
      </c>
      <c r="L77" s="20">
        <v>8</v>
      </c>
      <c r="M77" s="20">
        <v>1</v>
      </c>
      <c r="N77" s="20">
        <v>4</v>
      </c>
    </row>
    <row r="78" spans="1:14" x14ac:dyDescent="0.3">
      <c r="A78" s="20">
        <v>69</v>
      </c>
      <c r="B78" s="24" t="s">
        <v>209</v>
      </c>
      <c r="C78" s="24" t="s">
        <v>208</v>
      </c>
      <c r="D78" s="25" t="s">
        <v>207</v>
      </c>
      <c r="E78" s="20" t="s">
        <v>12</v>
      </c>
      <c r="F78" s="24" t="s">
        <v>206</v>
      </c>
      <c r="G78" s="23" t="s">
        <v>204</v>
      </c>
      <c r="H78" s="22" t="s">
        <v>203</v>
      </c>
      <c r="I78" s="20" t="s">
        <v>154</v>
      </c>
      <c r="J78" s="21">
        <v>36599495</v>
      </c>
      <c r="K78" s="20">
        <v>29</v>
      </c>
      <c r="L78" s="20">
        <v>8</v>
      </c>
      <c r="M78" s="20">
        <v>1</v>
      </c>
      <c r="N78" s="20">
        <v>2</v>
      </c>
    </row>
    <row r="79" spans="1:14" x14ac:dyDescent="0.3">
      <c r="A79" s="20">
        <v>70</v>
      </c>
      <c r="B79" s="24" t="s">
        <v>205</v>
      </c>
      <c r="C79" s="24" t="s">
        <v>504</v>
      </c>
      <c r="D79" s="25"/>
      <c r="E79" s="20" t="s">
        <v>7</v>
      </c>
      <c r="F79" s="24" t="s">
        <v>11</v>
      </c>
      <c r="G79" s="23" t="s">
        <v>204</v>
      </c>
      <c r="H79" s="22" t="s">
        <v>203</v>
      </c>
      <c r="I79" s="20" t="s">
        <v>154</v>
      </c>
      <c r="J79" s="21">
        <v>36598242</v>
      </c>
      <c r="K79" s="20">
        <v>59</v>
      </c>
      <c r="L79" s="20">
        <v>8</v>
      </c>
      <c r="M79" s="20">
        <v>1</v>
      </c>
      <c r="N79" s="20">
        <v>3</v>
      </c>
    </row>
    <row r="80" spans="1:14" x14ac:dyDescent="0.3">
      <c r="A80" s="20">
        <v>71</v>
      </c>
      <c r="B80" s="24" t="s">
        <v>202</v>
      </c>
      <c r="C80" s="24" t="s">
        <v>201</v>
      </c>
      <c r="D80" s="25" t="s">
        <v>200</v>
      </c>
      <c r="E80" s="20" t="s">
        <v>7</v>
      </c>
      <c r="F80" s="24" t="s">
        <v>199</v>
      </c>
      <c r="G80" s="23" t="s">
        <v>187</v>
      </c>
      <c r="H80" s="22" t="s">
        <v>187</v>
      </c>
      <c r="I80" s="20" t="s">
        <v>154</v>
      </c>
      <c r="J80" s="21">
        <v>36599496</v>
      </c>
      <c r="K80" s="20">
        <v>166</v>
      </c>
      <c r="L80" s="20">
        <v>8</v>
      </c>
      <c r="M80" s="20">
        <v>1</v>
      </c>
      <c r="N80" s="20">
        <v>9</v>
      </c>
    </row>
    <row r="81" spans="1:14" x14ac:dyDescent="0.3">
      <c r="A81" s="20">
        <v>72</v>
      </c>
      <c r="B81" s="24" t="s">
        <v>198</v>
      </c>
      <c r="C81" s="24" t="s">
        <v>197</v>
      </c>
      <c r="D81" s="25" t="s">
        <v>196</v>
      </c>
      <c r="E81" s="20" t="s">
        <v>80</v>
      </c>
      <c r="F81" s="24" t="s">
        <v>195</v>
      </c>
      <c r="G81" s="23" t="s">
        <v>187</v>
      </c>
      <c r="H81" s="22" t="s">
        <v>187</v>
      </c>
      <c r="I81" s="20" t="s">
        <v>154</v>
      </c>
      <c r="J81" s="21">
        <v>36598438</v>
      </c>
      <c r="K81" s="20">
        <v>78</v>
      </c>
      <c r="L81" s="20">
        <v>8</v>
      </c>
      <c r="M81" s="20">
        <v>1</v>
      </c>
      <c r="N81" s="20">
        <v>7</v>
      </c>
    </row>
    <row r="82" spans="1:14" x14ac:dyDescent="0.3">
      <c r="A82" s="20">
        <v>73</v>
      </c>
      <c r="B82" s="24" t="s">
        <v>194</v>
      </c>
      <c r="C82" s="24" t="s">
        <v>193</v>
      </c>
      <c r="D82" s="25" t="s">
        <v>192</v>
      </c>
      <c r="E82" s="20" t="s">
        <v>36</v>
      </c>
      <c r="F82" s="24" t="s">
        <v>191</v>
      </c>
      <c r="G82" s="23" t="s">
        <v>187</v>
      </c>
      <c r="H82" s="22" t="s">
        <v>182</v>
      </c>
      <c r="I82" s="20" t="s">
        <v>154</v>
      </c>
      <c r="J82" s="21">
        <v>36599106</v>
      </c>
      <c r="K82" s="20">
        <v>70</v>
      </c>
      <c r="L82" s="20">
        <v>8</v>
      </c>
      <c r="M82" s="20">
        <v>1</v>
      </c>
      <c r="N82" s="20">
        <v>5</v>
      </c>
    </row>
    <row r="83" spans="1:14" x14ac:dyDescent="0.3">
      <c r="A83" s="14">
        <v>74</v>
      </c>
      <c r="B83" s="18" t="s">
        <v>188</v>
      </c>
      <c r="C83" s="18" t="s">
        <v>190</v>
      </c>
      <c r="D83" s="19" t="s">
        <v>189</v>
      </c>
      <c r="E83" s="14" t="s">
        <v>12</v>
      </c>
      <c r="F83" s="18" t="s">
        <v>188</v>
      </c>
      <c r="G83" s="17" t="s">
        <v>187</v>
      </c>
      <c r="H83" s="16" t="s">
        <v>187</v>
      </c>
      <c r="I83" s="14" t="s">
        <v>154</v>
      </c>
      <c r="J83" s="15">
        <v>36599103</v>
      </c>
      <c r="K83" s="14">
        <v>72</v>
      </c>
      <c r="L83" s="14">
        <v>8</v>
      </c>
      <c r="M83" s="14">
        <v>1</v>
      </c>
      <c r="N83" s="14">
        <v>5</v>
      </c>
    </row>
    <row r="84" spans="1:14" x14ac:dyDescent="0.3">
      <c r="A84" s="27">
        <v>75</v>
      </c>
      <c r="B84" s="31" t="s">
        <v>186</v>
      </c>
      <c r="C84" s="60" t="s">
        <v>174</v>
      </c>
      <c r="D84" s="32"/>
      <c r="E84" s="27" t="s">
        <v>40</v>
      </c>
      <c r="F84" s="31" t="s">
        <v>182</v>
      </c>
      <c r="G84" s="30" t="s">
        <v>182</v>
      </c>
      <c r="H84" s="29" t="s">
        <v>182</v>
      </c>
      <c r="I84" s="27" t="s">
        <v>154</v>
      </c>
      <c r="J84" s="28">
        <v>36599104</v>
      </c>
      <c r="K84" s="27">
        <v>48</v>
      </c>
      <c r="L84" s="27">
        <v>8</v>
      </c>
      <c r="M84" s="27">
        <v>0</v>
      </c>
      <c r="N84" s="27">
        <v>4</v>
      </c>
    </row>
    <row r="85" spans="1:14" x14ac:dyDescent="0.3">
      <c r="A85" s="20">
        <v>76</v>
      </c>
      <c r="B85" s="24" t="s">
        <v>185</v>
      </c>
      <c r="C85" s="50" t="s">
        <v>174</v>
      </c>
      <c r="D85" s="25"/>
      <c r="E85" s="20" t="s">
        <v>80</v>
      </c>
      <c r="F85" s="24" t="s">
        <v>183</v>
      </c>
      <c r="G85" s="23" t="s">
        <v>182</v>
      </c>
      <c r="H85" s="22" t="s">
        <v>182</v>
      </c>
      <c r="I85" s="20" t="s">
        <v>154</v>
      </c>
      <c r="J85" s="21">
        <v>36599098</v>
      </c>
      <c r="K85" s="20">
        <v>10</v>
      </c>
      <c r="L85" s="20">
        <v>2</v>
      </c>
      <c r="M85" s="20">
        <v>0</v>
      </c>
      <c r="N85" s="20">
        <v>2</v>
      </c>
    </row>
    <row r="86" spans="1:14" x14ac:dyDescent="0.3">
      <c r="A86" s="20">
        <v>77</v>
      </c>
      <c r="B86" s="24" t="s">
        <v>181</v>
      </c>
      <c r="C86" s="24" t="s">
        <v>180</v>
      </c>
      <c r="D86" s="25" t="s">
        <v>179</v>
      </c>
      <c r="E86" s="20" t="s">
        <v>12</v>
      </c>
      <c r="F86" s="24" t="s">
        <v>178</v>
      </c>
      <c r="G86" s="23" t="s">
        <v>177</v>
      </c>
      <c r="H86" s="22" t="s">
        <v>176</v>
      </c>
      <c r="I86" s="20" t="s">
        <v>154</v>
      </c>
      <c r="J86" s="21">
        <v>36599096</v>
      </c>
      <c r="K86" s="20">
        <v>209</v>
      </c>
      <c r="L86" s="20">
        <v>11</v>
      </c>
      <c r="M86" s="20">
        <v>1</v>
      </c>
      <c r="N86" s="20">
        <v>15</v>
      </c>
    </row>
    <row r="87" spans="1:14" x14ac:dyDescent="0.3">
      <c r="A87" s="20">
        <v>78</v>
      </c>
      <c r="B87" s="24" t="s">
        <v>175</v>
      </c>
      <c r="C87" s="50" t="s">
        <v>174</v>
      </c>
      <c r="D87" s="50"/>
      <c r="E87" s="20" t="s">
        <v>7</v>
      </c>
      <c r="F87" s="24" t="s">
        <v>173</v>
      </c>
      <c r="G87" s="23" t="s">
        <v>166</v>
      </c>
      <c r="H87" s="22" t="s">
        <v>166</v>
      </c>
      <c r="I87" s="20" t="s">
        <v>154</v>
      </c>
      <c r="J87" s="21">
        <v>36598711</v>
      </c>
      <c r="K87" s="20">
        <v>3</v>
      </c>
      <c r="L87" s="20">
        <v>2</v>
      </c>
      <c r="M87" s="20">
        <v>0</v>
      </c>
      <c r="N87" s="20">
        <v>2</v>
      </c>
    </row>
    <row r="88" spans="1:14" x14ac:dyDescent="0.3">
      <c r="A88" s="20">
        <v>79</v>
      </c>
      <c r="B88" s="24" t="s">
        <v>172</v>
      </c>
      <c r="C88" s="24" t="s">
        <v>158</v>
      </c>
      <c r="D88" s="25" t="s">
        <v>157</v>
      </c>
      <c r="E88" s="20" t="s">
        <v>68</v>
      </c>
      <c r="F88" s="24" t="s">
        <v>171</v>
      </c>
      <c r="G88" s="23" t="s">
        <v>166</v>
      </c>
      <c r="H88" s="22" t="s">
        <v>166</v>
      </c>
      <c r="I88" s="20" t="s">
        <v>154</v>
      </c>
      <c r="J88" s="21">
        <v>36598286</v>
      </c>
      <c r="K88" s="20">
        <v>114</v>
      </c>
      <c r="L88" s="20">
        <v>11</v>
      </c>
      <c r="M88" s="20">
        <v>1</v>
      </c>
      <c r="N88" s="20">
        <v>14</v>
      </c>
    </row>
    <row r="89" spans="1:14" x14ac:dyDescent="0.3">
      <c r="A89" s="20">
        <v>80</v>
      </c>
      <c r="B89" s="24" t="s">
        <v>170</v>
      </c>
      <c r="C89" s="24" t="s">
        <v>169</v>
      </c>
      <c r="D89" s="25" t="s">
        <v>168</v>
      </c>
      <c r="E89" s="20" t="s">
        <v>12</v>
      </c>
      <c r="F89" s="24" t="s">
        <v>167</v>
      </c>
      <c r="G89" s="23" t="s">
        <v>166</v>
      </c>
      <c r="H89" s="22" t="s">
        <v>166</v>
      </c>
      <c r="I89" s="20" t="s">
        <v>154</v>
      </c>
      <c r="J89" s="21">
        <v>36599498</v>
      </c>
      <c r="K89" s="20">
        <v>48</v>
      </c>
      <c r="L89" s="20">
        <v>8</v>
      </c>
      <c r="M89" s="20">
        <v>1</v>
      </c>
      <c r="N89" s="20">
        <v>3</v>
      </c>
    </row>
    <row r="90" spans="1:14" x14ac:dyDescent="0.3">
      <c r="A90" s="20">
        <v>81</v>
      </c>
      <c r="B90" s="24" t="s">
        <v>165</v>
      </c>
      <c r="C90" s="24" t="s">
        <v>164</v>
      </c>
      <c r="D90" s="25" t="s">
        <v>161</v>
      </c>
      <c r="E90" s="20" t="s">
        <v>80</v>
      </c>
      <c r="F90" s="24" t="s">
        <v>163</v>
      </c>
      <c r="G90" s="23" t="s">
        <v>160</v>
      </c>
      <c r="H90" s="22" t="s">
        <v>160</v>
      </c>
      <c r="I90" s="20" t="s">
        <v>154</v>
      </c>
      <c r="J90" s="21">
        <v>36599499</v>
      </c>
      <c r="K90" s="20">
        <v>76</v>
      </c>
      <c r="L90" s="20">
        <v>11</v>
      </c>
      <c r="M90" s="20">
        <v>1</v>
      </c>
      <c r="N90" s="20">
        <v>11</v>
      </c>
    </row>
    <row r="91" spans="1:14" x14ac:dyDescent="0.3">
      <c r="A91" s="20">
        <v>82</v>
      </c>
      <c r="B91" s="24" t="s">
        <v>162</v>
      </c>
      <c r="C91" s="24"/>
      <c r="D91" s="25" t="s">
        <v>161</v>
      </c>
      <c r="E91" s="20" t="s">
        <v>7</v>
      </c>
      <c r="F91" s="24" t="s">
        <v>160</v>
      </c>
      <c r="G91" s="23" t="s">
        <v>160</v>
      </c>
      <c r="H91" s="22" t="s">
        <v>160</v>
      </c>
      <c r="I91" s="20" t="s">
        <v>154</v>
      </c>
      <c r="J91" s="21">
        <v>36599497</v>
      </c>
      <c r="K91" s="20">
        <v>0</v>
      </c>
      <c r="L91" s="20">
        <v>0</v>
      </c>
      <c r="M91" s="20">
        <v>0</v>
      </c>
      <c r="N91" s="20">
        <v>0</v>
      </c>
    </row>
    <row r="92" spans="1:14" x14ac:dyDescent="0.3">
      <c r="A92" s="14">
        <v>83</v>
      </c>
      <c r="B92" s="18" t="s">
        <v>159</v>
      </c>
      <c r="C92" s="18" t="s">
        <v>500</v>
      </c>
      <c r="D92" s="19" t="s">
        <v>184</v>
      </c>
      <c r="E92" s="14" t="s">
        <v>40</v>
      </c>
      <c r="F92" s="18" t="s">
        <v>156</v>
      </c>
      <c r="G92" s="17" t="s">
        <v>155</v>
      </c>
      <c r="H92" s="16" t="s">
        <v>155</v>
      </c>
      <c r="I92" s="14" t="s">
        <v>154</v>
      </c>
      <c r="J92" s="49" t="s">
        <v>153</v>
      </c>
      <c r="K92" s="14">
        <v>68</v>
      </c>
      <c r="L92" s="14">
        <v>8</v>
      </c>
      <c r="M92" s="14">
        <v>1</v>
      </c>
      <c r="N92" s="14">
        <v>5</v>
      </c>
    </row>
    <row r="93" spans="1:14" x14ac:dyDescent="0.3">
      <c r="A93" s="43"/>
      <c r="B93" s="48" t="s">
        <v>5</v>
      </c>
      <c r="C93" s="47"/>
      <c r="D93" s="47"/>
      <c r="E93" s="43"/>
      <c r="F93" s="47"/>
      <c r="G93" s="46"/>
      <c r="H93" s="45"/>
      <c r="I93" s="43"/>
      <c r="J93" s="44"/>
      <c r="K93" s="43">
        <f>SUM(K94:K129)</f>
        <v>3999</v>
      </c>
      <c r="L93" s="43">
        <f>SUM(L94:L129)</f>
        <v>358</v>
      </c>
      <c r="M93" s="43">
        <f>SUM(M94:M129)</f>
        <v>34</v>
      </c>
      <c r="N93" s="43">
        <f>SUM(N94:N129)</f>
        <v>313</v>
      </c>
    </row>
    <row r="94" spans="1:14" x14ac:dyDescent="0.3">
      <c r="A94" s="38">
        <v>84</v>
      </c>
      <c r="B94" s="42" t="s">
        <v>152</v>
      </c>
      <c r="C94" s="42" t="s">
        <v>151</v>
      </c>
      <c r="D94" s="1" t="s">
        <v>150</v>
      </c>
      <c r="E94" s="38" t="s">
        <v>12</v>
      </c>
      <c r="F94" s="42" t="s">
        <v>149</v>
      </c>
      <c r="G94" s="41" t="s">
        <v>130</v>
      </c>
      <c r="H94" s="40" t="s">
        <v>130</v>
      </c>
      <c r="I94" s="38" t="s">
        <v>4</v>
      </c>
      <c r="J94" s="39">
        <v>36501034</v>
      </c>
      <c r="K94" s="38">
        <v>15</v>
      </c>
      <c r="L94" s="38">
        <v>6</v>
      </c>
      <c r="M94" s="38">
        <v>1</v>
      </c>
      <c r="N94" s="38">
        <v>2</v>
      </c>
    </row>
    <row r="95" spans="1:14" x14ac:dyDescent="0.3">
      <c r="A95" s="20">
        <v>85</v>
      </c>
      <c r="B95" s="24" t="s">
        <v>148</v>
      </c>
      <c r="C95" s="24" t="s">
        <v>505</v>
      </c>
      <c r="D95" s="24" t="s">
        <v>147</v>
      </c>
      <c r="E95" s="20" t="s">
        <v>68</v>
      </c>
      <c r="F95" s="24" t="s">
        <v>146</v>
      </c>
      <c r="G95" s="23" t="s">
        <v>130</v>
      </c>
      <c r="H95" s="22" t="s">
        <v>130</v>
      </c>
      <c r="I95" s="20" t="s">
        <v>4</v>
      </c>
      <c r="J95" s="21">
        <v>36501045</v>
      </c>
      <c r="K95" s="20">
        <v>42</v>
      </c>
      <c r="L95" s="20">
        <v>8</v>
      </c>
      <c r="M95" s="20">
        <v>1</v>
      </c>
      <c r="N95" s="20">
        <v>3</v>
      </c>
    </row>
    <row r="96" spans="1:14" x14ac:dyDescent="0.3">
      <c r="A96" s="20">
        <v>86</v>
      </c>
      <c r="B96" s="24" t="s">
        <v>145</v>
      </c>
      <c r="C96" s="24" t="s">
        <v>144</v>
      </c>
      <c r="D96" s="37" t="s">
        <v>143</v>
      </c>
      <c r="E96" s="20" t="s">
        <v>36</v>
      </c>
      <c r="F96" s="24" t="s">
        <v>142</v>
      </c>
      <c r="G96" s="23" t="s">
        <v>130</v>
      </c>
      <c r="H96" s="22" t="s">
        <v>130</v>
      </c>
      <c r="I96" s="20" t="s">
        <v>4</v>
      </c>
      <c r="J96" s="21">
        <v>36501048</v>
      </c>
      <c r="K96" s="20">
        <v>145</v>
      </c>
      <c r="L96" s="20">
        <v>11</v>
      </c>
      <c r="M96" s="20">
        <v>1</v>
      </c>
      <c r="N96" s="20">
        <v>14</v>
      </c>
    </row>
    <row r="97" spans="1:14" x14ac:dyDescent="0.3">
      <c r="A97" s="20">
        <v>87</v>
      </c>
      <c r="B97" s="24" t="s">
        <v>141</v>
      </c>
      <c r="C97" s="24" t="s">
        <v>140</v>
      </c>
      <c r="D97" s="37" t="s">
        <v>139</v>
      </c>
      <c r="E97" s="20" t="s">
        <v>7</v>
      </c>
      <c r="F97" s="24" t="s">
        <v>138</v>
      </c>
      <c r="G97" s="23" t="s">
        <v>135</v>
      </c>
      <c r="H97" s="22" t="s">
        <v>135</v>
      </c>
      <c r="I97" s="20" t="s">
        <v>4</v>
      </c>
      <c r="J97" s="21">
        <v>36545216</v>
      </c>
      <c r="K97" s="20">
        <v>53</v>
      </c>
      <c r="L97" s="20">
        <v>11</v>
      </c>
      <c r="M97" s="20">
        <v>1</v>
      </c>
      <c r="N97" s="20">
        <v>7</v>
      </c>
    </row>
    <row r="98" spans="1:14" x14ac:dyDescent="0.3">
      <c r="A98" s="20">
        <v>88</v>
      </c>
      <c r="B98" s="24" t="s">
        <v>137</v>
      </c>
      <c r="C98" s="24" t="s">
        <v>506</v>
      </c>
      <c r="D98" s="25"/>
      <c r="E98" s="20" t="s">
        <v>23</v>
      </c>
      <c r="F98" s="24" t="s">
        <v>136</v>
      </c>
      <c r="G98" s="23" t="s">
        <v>135</v>
      </c>
      <c r="H98" s="22" t="s">
        <v>135</v>
      </c>
      <c r="I98" s="20" t="s">
        <v>4</v>
      </c>
      <c r="J98" s="21">
        <v>36501035</v>
      </c>
      <c r="K98" s="20">
        <v>101</v>
      </c>
      <c r="L98" s="20">
        <v>11</v>
      </c>
      <c r="M98" s="20">
        <v>1</v>
      </c>
      <c r="N98" s="20">
        <v>12</v>
      </c>
    </row>
    <row r="99" spans="1:14" x14ac:dyDescent="0.3">
      <c r="A99" s="20">
        <v>89</v>
      </c>
      <c r="B99" s="24" t="s">
        <v>134</v>
      </c>
      <c r="C99" s="24" t="s">
        <v>133</v>
      </c>
      <c r="D99" s="25" t="s">
        <v>132</v>
      </c>
      <c r="E99" s="20" t="s">
        <v>40</v>
      </c>
      <c r="F99" s="24" t="s">
        <v>131</v>
      </c>
      <c r="G99" s="23" t="s">
        <v>130</v>
      </c>
      <c r="H99" s="22" t="s">
        <v>130</v>
      </c>
      <c r="I99" s="20" t="s">
        <v>4</v>
      </c>
      <c r="J99" s="21">
        <v>36581101</v>
      </c>
      <c r="K99" s="20">
        <v>108</v>
      </c>
      <c r="L99" s="20">
        <v>11</v>
      </c>
      <c r="M99" s="20">
        <v>1</v>
      </c>
      <c r="N99" s="20">
        <v>13</v>
      </c>
    </row>
    <row r="100" spans="1:14" x14ac:dyDescent="0.3">
      <c r="A100" s="20">
        <v>90</v>
      </c>
      <c r="B100" s="24" t="s">
        <v>129</v>
      </c>
      <c r="C100" s="50" t="s">
        <v>174</v>
      </c>
      <c r="D100" s="25"/>
      <c r="E100" s="20" t="s">
        <v>40</v>
      </c>
      <c r="F100" s="24" t="s">
        <v>11</v>
      </c>
      <c r="G100" s="23" t="s">
        <v>105</v>
      </c>
      <c r="H100" s="22" t="s">
        <v>105</v>
      </c>
      <c r="I100" s="20" t="s">
        <v>4</v>
      </c>
      <c r="J100" s="21">
        <v>36501253</v>
      </c>
      <c r="K100" s="20">
        <v>17</v>
      </c>
      <c r="L100" s="20">
        <v>7</v>
      </c>
      <c r="M100" s="20"/>
      <c r="N100" s="20">
        <v>1</v>
      </c>
    </row>
    <row r="101" spans="1:14" x14ac:dyDescent="0.3">
      <c r="A101" s="20">
        <v>91</v>
      </c>
      <c r="B101" s="24" t="s">
        <v>126</v>
      </c>
      <c r="C101" s="50" t="s">
        <v>174</v>
      </c>
      <c r="D101" s="25"/>
      <c r="E101" s="20" t="s">
        <v>23</v>
      </c>
      <c r="F101" s="24" t="s">
        <v>125</v>
      </c>
      <c r="G101" s="23" t="s">
        <v>105</v>
      </c>
      <c r="H101" s="22" t="s">
        <v>105</v>
      </c>
      <c r="I101" s="20" t="s">
        <v>4</v>
      </c>
      <c r="J101" s="21">
        <v>36581170</v>
      </c>
      <c r="K101" s="20">
        <v>20</v>
      </c>
      <c r="L101" s="20">
        <v>8</v>
      </c>
      <c r="M101" s="20"/>
      <c r="N101" s="20">
        <v>3</v>
      </c>
    </row>
    <row r="102" spans="1:14" x14ac:dyDescent="0.3">
      <c r="A102" s="20">
        <v>92</v>
      </c>
      <c r="B102" s="24" t="s">
        <v>124</v>
      </c>
      <c r="C102" s="24" t="s">
        <v>123</v>
      </c>
      <c r="D102" s="25" t="s">
        <v>122</v>
      </c>
      <c r="E102" s="20" t="s">
        <v>98</v>
      </c>
      <c r="F102" s="24" t="s">
        <v>121</v>
      </c>
      <c r="G102" s="23" t="s">
        <v>105</v>
      </c>
      <c r="H102" s="22" t="s">
        <v>105</v>
      </c>
      <c r="I102" s="20" t="s">
        <v>4</v>
      </c>
      <c r="J102" s="21">
        <v>36585250</v>
      </c>
      <c r="K102" s="20">
        <v>134</v>
      </c>
      <c r="L102" s="20">
        <v>11</v>
      </c>
      <c r="M102" s="20">
        <v>1</v>
      </c>
      <c r="N102" s="20">
        <v>13</v>
      </c>
    </row>
    <row r="103" spans="1:14" x14ac:dyDescent="0.3">
      <c r="A103" s="20">
        <v>93</v>
      </c>
      <c r="B103" s="24" t="s">
        <v>120</v>
      </c>
      <c r="C103" s="24" t="s">
        <v>107</v>
      </c>
      <c r="D103" s="25"/>
      <c r="E103" s="20" t="s">
        <v>36</v>
      </c>
      <c r="F103" s="24" t="s">
        <v>119</v>
      </c>
      <c r="G103" s="23" t="s">
        <v>105</v>
      </c>
      <c r="H103" s="22" t="s">
        <v>105</v>
      </c>
      <c r="I103" s="20" t="s">
        <v>4</v>
      </c>
      <c r="J103" s="21">
        <v>36523159</v>
      </c>
      <c r="K103" s="20">
        <v>61</v>
      </c>
      <c r="L103" s="20">
        <v>11</v>
      </c>
      <c r="M103" s="20">
        <v>1</v>
      </c>
      <c r="N103" s="20">
        <v>7</v>
      </c>
    </row>
    <row r="104" spans="1:14" x14ac:dyDescent="0.3">
      <c r="A104" s="20">
        <v>94</v>
      </c>
      <c r="B104" s="24" t="s">
        <v>118</v>
      </c>
      <c r="C104" s="24" t="s">
        <v>117</v>
      </c>
      <c r="D104" s="25" t="s">
        <v>116</v>
      </c>
      <c r="E104" s="20" t="s">
        <v>80</v>
      </c>
      <c r="F104" s="24" t="s">
        <v>115</v>
      </c>
      <c r="G104" s="23" t="s">
        <v>108</v>
      </c>
      <c r="H104" s="22" t="s">
        <v>108</v>
      </c>
      <c r="I104" s="20" t="s">
        <v>4</v>
      </c>
      <c r="J104" s="21" t="s">
        <v>11</v>
      </c>
      <c r="K104" s="20">
        <v>206</v>
      </c>
      <c r="L104" s="20">
        <v>11</v>
      </c>
      <c r="M104" s="20">
        <v>1</v>
      </c>
      <c r="N104" s="20">
        <v>13</v>
      </c>
    </row>
    <row r="105" spans="1:14" x14ac:dyDescent="0.3">
      <c r="A105" s="20">
        <v>95</v>
      </c>
      <c r="B105" s="24" t="s">
        <v>114</v>
      </c>
      <c r="C105" s="24" t="s">
        <v>113</v>
      </c>
      <c r="D105" s="25" t="s">
        <v>112</v>
      </c>
      <c r="E105" s="20" t="s">
        <v>36</v>
      </c>
      <c r="F105" s="24" t="s">
        <v>111</v>
      </c>
      <c r="G105" s="23" t="s">
        <v>108</v>
      </c>
      <c r="H105" s="22" t="s">
        <v>5</v>
      </c>
      <c r="I105" s="20" t="s">
        <v>4</v>
      </c>
      <c r="J105" s="21">
        <v>36585246</v>
      </c>
      <c r="K105" s="20">
        <v>85</v>
      </c>
      <c r="L105" s="20">
        <v>11</v>
      </c>
      <c r="M105" s="20">
        <v>1</v>
      </c>
      <c r="N105" s="20">
        <v>7</v>
      </c>
    </row>
    <row r="106" spans="1:14" x14ac:dyDescent="0.3">
      <c r="A106" s="20">
        <v>96</v>
      </c>
      <c r="B106" s="24" t="s">
        <v>110</v>
      </c>
      <c r="C106" s="50" t="s">
        <v>174</v>
      </c>
      <c r="D106" s="25"/>
      <c r="E106" s="20" t="s">
        <v>68</v>
      </c>
      <c r="F106" s="24" t="s">
        <v>109</v>
      </c>
      <c r="G106" s="23" t="s">
        <v>108</v>
      </c>
      <c r="H106" s="22" t="s">
        <v>108</v>
      </c>
      <c r="I106" s="20" t="s">
        <v>4</v>
      </c>
      <c r="J106" s="21">
        <v>36585259</v>
      </c>
      <c r="K106" s="20">
        <v>17</v>
      </c>
      <c r="L106" s="20">
        <v>6</v>
      </c>
      <c r="M106" s="20">
        <v>0</v>
      </c>
      <c r="N106" s="20">
        <v>2</v>
      </c>
    </row>
    <row r="107" spans="1:14" x14ac:dyDescent="0.3">
      <c r="A107" s="20">
        <v>97</v>
      </c>
      <c r="B107" s="24" t="s">
        <v>106</v>
      </c>
      <c r="C107" s="50" t="s">
        <v>174</v>
      </c>
      <c r="D107" s="25"/>
      <c r="E107" s="20" t="s">
        <v>50</v>
      </c>
      <c r="F107" s="24" t="s">
        <v>106</v>
      </c>
      <c r="G107" s="23" t="s">
        <v>105</v>
      </c>
      <c r="H107" s="22" t="s">
        <v>105</v>
      </c>
      <c r="I107" s="20" t="s">
        <v>4</v>
      </c>
      <c r="J107" s="21">
        <v>36581102</v>
      </c>
      <c r="K107" s="20">
        <v>27</v>
      </c>
      <c r="L107" s="20">
        <v>7</v>
      </c>
      <c r="M107" s="20">
        <v>0</v>
      </c>
      <c r="N107" s="20">
        <v>1</v>
      </c>
    </row>
    <row r="108" spans="1:14" x14ac:dyDescent="0.3">
      <c r="A108" s="20">
        <v>98</v>
      </c>
      <c r="B108" s="24" t="s">
        <v>104</v>
      </c>
      <c r="C108" s="24" t="s">
        <v>103</v>
      </c>
      <c r="D108" s="25" t="s">
        <v>102</v>
      </c>
      <c r="E108" s="20" t="s">
        <v>40</v>
      </c>
      <c r="F108" s="24" t="s">
        <v>101</v>
      </c>
      <c r="G108" s="23" t="s">
        <v>74</v>
      </c>
      <c r="H108" s="22" t="s">
        <v>74</v>
      </c>
      <c r="I108" s="20" t="s">
        <v>4</v>
      </c>
      <c r="J108" s="21">
        <v>36501039</v>
      </c>
      <c r="K108" s="20">
        <v>140</v>
      </c>
      <c r="L108" s="20">
        <v>11</v>
      </c>
      <c r="M108" s="20">
        <v>1</v>
      </c>
      <c r="N108" s="20">
        <v>14</v>
      </c>
    </row>
    <row r="109" spans="1:14" x14ac:dyDescent="0.3">
      <c r="A109" s="20">
        <v>99</v>
      </c>
      <c r="B109" s="24" t="s">
        <v>100</v>
      </c>
      <c r="C109" s="24" t="s">
        <v>99</v>
      </c>
      <c r="D109" s="25" t="s">
        <v>511</v>
      </c>
      <c r="E109" s="20" t="s">
        <v>98</v>
      </c>
      <c r="F109" s="24" t="s">
        <v>97</v>
      </c>
      <c r="G109" s="23" t="s">
        <v>74</v>
      </c>
      <c r="H109" s="22" t="s">
        <v>74</v>
      </c>
      <c r="I109" s="20" t="s">
        <v>4</v>
      </c>
      <c r="J109" s="21">
        <v>36501094</v>
      </c>
      <c r="K109" s="20">
        <v>63</v>
      </c>
      <c r="L109" s="20">
        <v>8</v>
      </c>
      <c r="M109" s="20">
        <v>1</v>
      </c>
      <c r="N109" s="20">
        <v>4</v>
      </c>
    </row>
    <row r="110" spans="1:14" x14ac:dyDescent="0.3">
      <c r="A110" s="14">
        <v>100</v>
      </c>
      <c r="B110" s="18" t="s">
        <v>96</v>
      </c>
      <c r="C110" s="18" t="s">
        <v>95</v>
      </c>
      <c r="D110" s="19" t="s">
        <v>94</v>
      </c>
      <c r="E110" s="14" t="s">
        <v>36</v>
      </c>
      <c r="F110" s="18" t="s">
        <v>93</v>
      </c>
      <c r="G110" s="17" t="s">
        <v>74</v>
      </c>
      <c r="H110" s="16" t="s">
        <v>74</v>
      </c>
      <c r="I110" s="14" t="s">
        <v>4</v>
      </c>
      <c r="J110" s="15">
        <v>36501046</v>
      </c>
      <c r="K110" s="14">
        <v>126</v>
      </c>
      <c r="L110" s="14">
        <v>11</v>
      </c>
      <c r="M110" s="14">
        <v>1</v>
      </c>
      <c r="N110" s="14">
        <v>13</v>
      </c>
    </row>
    <row r="111" spans="1:14" x14ac:dyDescent="0.3">
      <c r="A111" s="27">
        <v>101</v>
      </c>
      <c r="B111" s="31" t="s">
        <v>92</v>
      </c>
      <c r="C111" s="31"/>
      <c r="D111" s="32"/>
      <c r="E111" s="27" t="s">
        <v>12</v>
      </c>
      <c r="F111" s="31" t="s">
        <v>89</v>
      </c>
      <c r="G111" s="30" t="s">
        <v>74</v>
      </c>
      <c r="H111" s="29" t="s">
        <v>74</v>
      </c>
      <c r="I111" s="27" t="s">
        <v>4</v>
      </c>
      <c r="J111" s="28">
        <v>36501264</v>
      </c>
      <c r="K111" s="27">
        <v>73</v>
      </c>
      <c r="L111" s="27">
        <v>8</v>
      </c>
      <c r="M111" s="27">
        <v>0</v>
      </c>
      <c r="N111" s="27">
        <v>4</v>
      </c>
    </row>
    <row r="112" spans="1:14" x14ac:dyDescent="0.3">
      <c r="A112" s="20">
        <v>102</v>
      </c>
      <c r="B112" s="24" t="s">
        <v>88</v>
      </c>
      <c r="C112" s="24" t="s">
        <v>87</v>
      </c>
      <c r="D112" s="25" t="s">
        <v>86</v>
      </c>
      <c r="E112" s="20" t="s">
        <v>85</v>
      </c>
      <c r="F112" s="24" t="s">
        <v>84</v>
      </c>
      <c r="G112" s="23" t="s">
        <v>74</v>
      </c>
      <c r="H112" s="22" t="s">
        <v>74</v>
      </c>
      <c r="I112" s="20" t="s">
        <v>4</v>
      </c>
      <c r="J112" s="21">
        <v>36581106</v>
      </c>
      <c r="K112" s="20">
        <v>150</v>
      </c>
      <c r="L112" s="20">
        <v>8</v>
      </c>
      <c r="M112" s="20">
        <v>1</v>
      </c>
      <c r="N112" s="20">
        <v>8</v>
      </c>
    </row>
    <row r="113" spans="1:14" x14ac:dyDescent="0.3">
      <c r="A113" s="20">
        <v>103</v>
      </c>
      <c r="B113" s="24" t="s">
        <v>83</v>
      </c>
      <c r="C113" s="24" t="s">
        <v>82</v>
      </c>
      <c r="D113" s="25" t="s">
        <v>81</v>
      </c>
      <c r="E113" s="20" t="s">
        <v>80</v>
      </c>
      <c r="F113" s="24" t="s">
        <v>79</v>
      </c>
      <c r="G113" s="23" t="s">
        <v>74</v>
      </c>
      <c r="H113" s="22" t="s">
        <v>74</v>
      </c>
      <c r="I113" s="20" t="s">
        <v>4</v>
      </c>
      <c r="J113" s="21">
        <v>3650041</v>
      </c>
      <c r="K113" s="20">
        <v>45</v>
      </c>
      <c r="L113" s="20">
        <v>8</v>
      </c>
      <c r="M113" s="20">
        <v>1</v>
      </c>
      <c r="N113" s="20">
        <v>4</v>
      </c>
    </row>
    <row r="114" spans="1:14" x14ac:dyDescent="0.3">
      <c r="A114" s="20">
        <v>104</v>
      </c>
      <c r="B114" s="24" t="s">
        <v>78</v>
      </c>
      <c r="C114" s="24" t="s">
        <v>77</v>
      </c>
      <c r="D114" s="25" t="s">
        <v>76</v>
      </c>
      <c r="E114" s="20" t="s">
        <v>23</v>
      </c>
      <c r="F114" s="24" t="s">
        <v>75</v>
      </c>
      <c r="G114" s="23" t="s">
        <v>74</v>
      </c>
      <c r="H114" s="22" t="s">
        <v>74</v>
      </c>
      <c r="I114" s="20" t="s">
        <v>4</v>
      </c>
      <c r="J114" s="21">
        <v>36501093</v>
      </c>
      <c r="K114" s="20">
        <v>62</v>
      </c>
      <c r="L114" s="20">
        <v>8</v>
      </c>
      <c r="M114" s="20">
        <v>1</v>
      </c>
      <c r="N114" s="20">
        <v>4</v>
      </c>
    </row>
    <row r="115" spans="1:14" x14ac:dyDescent="0.3">
      <c r="A115" s="20">
        <v>105</v>
      </c>
      <c r="B115" s="24" t="s">
        <v>73</v>
      </c>
      <c r="C115" s="24" t="s">
        <v>507</v>
      </c>
      <c r="D115" s="25" t="s">
        <v>510</v>
      </c>
      <c r="E115" s="20" t="s">
        <v>7</v>
      </c>
      <c r="F115" s="24" t="s">
        <v>72</v>
      </c>
      <c r="G115" s="23" t="s">
        <v>58</v>
      </c>
      <c r="H115" s="22" t="s">
        <v>58</v>
      </c>
      <c r="I115" s="20" t="s">
        <v>4</v>
      </c>
      <c r="J115" s="21">
        <v>36583104</v>
      </c>
      <c r="K115" s="20">
        <v>37</v>
      </c>
      <c r="L115" s="20">
        <v>8</v>
      </c>
      <c r="M115" s="20">
        <v>1</v>
      </c>
      <c r="N115" s="20">
        <v>3</v>
      </c>
    </row>
    <row r="116" spans="1:14" x14ac:dyDescent="0.3">
      <c r="A116" s="20">
        <v>106</v>
      </c>
      <c r="B116" s="24" t="s">
        <v>71</v>
      </c>
      <c r="C116" s="24" t="s">
        <v>70</v>
      </c>
      <c r="D116" s="25" t="s">
        <v>69</v>
      </c>
      <c r="E116" s="20" t="s">
        <v>68</v>
      </c>
      <c r="F116" s="24" t="s">
        <v>67</v>
      </c>
      <c r="G116" s="23" t="s">
        <v>58</v>
      </c>
      <c r="H116" s="22" t="s">
        <v>58</v>
      </c>
      <c r="I116" s="20" t="s">
        <v>4</v>
      </c>
      <c r="J116" s="21">
        <v>36583095</v>
      </c>
      <c r="K116" s="20">
        <v>70</v>
      </c>
      <c r="L116" s="20">
        <v>11</v>
      </c>
      <c r="M116" s="20">
        <v>1</v>
      </c>
      <c r="N116" s="20">
        <v>7</v>
      </c>
    </row>
    <row r="117" spans="1:14" x14ac:dyDescent="0.3">
      <c r="A117" s="20">
        <v>107</v>
      </c>
      <c r="B117" s="24" t="s">
        <v>66</v>
      </c>
      <c r="C117" s="24" t="s">
        <v>65</v>
      </c>
      <c r="D117" s="25" t="s">
        <v>64</v>
      </c>
      <c r="E117" s="20" t="s">
        <v>23</v>
      </c>
      <c r="F117" s="24" t="s">
        <v>63</v>
      </c>
      <c r="G117" s="23" t="s">
        <v>58</v>
      </c>
      <c r="H117" s="22" t="s">
        <v>58</v>
      </c>
      <c r="I117" s="20" t="s">
        <v>4</v>
      </c>
      <c r="J117" s="21">
        <v>36583105</v>
      </c>
      <c r="K117" s="20">
        <v>157</v>
      </c>
      <c r="L117" s="20">
        <v>11</v>
      </c>
      <c r="M117" s="20">
        <v>1</v>
      </c>
      <c r="N117" s="20">
        <v>14</v>
      </c>
    </row>
    <row r="118" spans="1:14" x14ac:dyDescent="0.3">
      <c r="A118" s="20">
        <v>108</v>
      </c>
      <c r="B118" s="24" t="s">
        <v>62</v>
      </c>
      <c r="C118" s="24" t="s">
        <v>61</v>
      </c>
      <c r="D118" s="25" t="s">
        <v>60</v>
      </c>
      <c r="E118" s="20" t="s">
        <v>50</v>
      </c>
      <c r="F118" s="24" t="s">
        <v>59</v>
      </c>
      <c r="G118" s="23" t="s">
        <v>58</v>
      </c>
      <c r="H118" s="22" t="s">
        <v>58</v>
      </c>
      <c r="I118" s="20" t="s">
        <v>4</v>
      </c>
      <c r="J118" s="21">
        <v>36583110</v>
      </c>
      <c r="K118" s="20">
        <v>124</v>
      </c>
      <c r="L118" s="20">
        <v>11</v>
      </c>
      <c r="M118" s="20">
        <v>1</v>
      </c>
      <c r="N118" s="20">
        <v>14</v>
      </c>
    </row>
    <row r="119" spans="1:14" x14ac:dyDescent="0.3">
      <c r="A119" s="20">
        <v>109</v>
      </c>
      <c r="B119" s="24" t="s">
        <v>57</v>
      </c>
      <c r="C119" s="24" t="s">
        <v>56</v>
      </c>
      <c r="D119" s="25" t="s">
        <v>55</v>
      </c>
      <c r="E119" s="20" t="s">
        <v>36</v>
      </c>
      <c r="F119" s="24" t="s">
        <v>54</v>
      </c>
      <c r="G119" s="23" t="s">
        <v>44</v>
      </c>
      <c r="H119" s="22" t="s">
        <v>44</v>
      </c>
      <c r="I119" s="20" t="s">
        <v>4</v>
      </c>
      <c r="J119" s="21">
        <v>36505085</v>
      </c>
      <c r="K119" s="20">
        <v>121</v>
      </c>
      <c r="L119" s="20">
        <v>11</v>
      </c>
      <c r="M119" s="20">
        <v>1</v>
      </c>
      <c r="N119" s="20">
        <v>14</v>
      </c>
    </row>
    <row r="120" spans="1:14" x14ac:dyDescent="0.3">
      <c r="A120" s="20">
        <v>110</v>
      </c>
      <c r="B120" s="24" t="s">
        <v>53</v>
      </c>
      <c r="C120" s="24" t="s">
        <v>52</v>
      </c>
      <c r="D120" s="25" t="s">
        <v>51</v>
      </c>
      <c r="E120" s="20" t="s">
        <v>50</v>
      </c>
      <c r="F120" s="24" t="s">
        <v>49</v>
      </c>
      <c r="G120" s="23" t="s">
        <v>44</v>
      </c>
      <c r="H120" s="22" t="s">
        <v>44</v>
      </c>
      <c r="I120" s="20" t="s">
        <v>4</v>
      </c>
      <c r="J120" s="21" t="s">
        <v>11</v>
      </c>
      <c r="K120" s="20">
        <v>112</v>
      </c>
      <c r="L120" s="20">
        <v>11</v>
      </c>
      <c r="M120" s="20">
        <v>1</v>
      </c>
      <c r="N120" s="20">
        <v>13</v>
      </c>
    </row>
    <row r="121" spans="1:14" x14ac:dyDescent="0.3">
      <c r="A121" s="27">
        <v>111</v>
      </c>
      <c r="B121" s="31" t="s">
        <v>48</v>
      </c>
      <c r="C121" s="31" t="s">
        <v>47</v>
      </c>
      <c r="D121" s="32" t="s">
        <v>46</v>
      </c>
      <c r="E121" s="27" t="s">
        <v>7</v>
      </c>
      <c r="F121" s="31" t="s">
        <v>45</v>
      </c>
      <c r="G121" s="30" t="s">
        <v>44</v>
      </c>
      <c r="H121" s="29" t="s">
        <v>44</v>
      </c>
      <c r="I121" s="27" t="s">
        <v>4</v>
      </c>
      <c r="J121" s="28">
        <v>36505078</v>
      </c>
      <c r="K121" s="27">
        <v>104</v>
      </c>
      <c r="L121" s="27">
        <v>11</v>
      </c>
      <c r="M121" s="27">
        <v>1</v>
      </c>
      <c r="N121" s="27">
        <v>13</v>
      </c>
    </row>
    <row r="122" spans="1:14" x14ac:dyDescent="0.3">
      <c r="A122" s="20">
        <v>112</v>
      </c>
      <c r="B122" s="24" t="s">
        <v>43</v>
      </c>
      <c r="C122" s="24" t="s">
        <v>42</v>
      </c>
      <c r="D122" s="24" t="s">
        <v>41</v>
      </c>
      <c r="E122" s="20" t="s">
        <v>40</v>
      </c>
      <c r="F122" s="24" t="s">
        <v>39</v>
      </c>
      <c r="G122" s="23" t="s">
        <v>35</v>
      </c>
      <c r="H122" s="22" t="s">
        <v>35</v>
      </c>
      <c r="I122" s="20" t="s">
        <v>4</v>
      </c>
      <c r="J122" s="21">
        <v>36501003</v>
      </c>
      <c r="K122" s="20">
        <v>37</v>
      </c>
      <c r="L122" s="20">
        <v>7</v>
      </c>
      <c r="M122" s="20">
        <v>1</v>
      </c>
      <c r="N122" s="20">
        <v>3</v>
      </c>
    </row>
    <row r="123" spans="1:14" x14ac:dyDescent="0.3">
      <c r="A123" s="20">
        <v>113</v>
      </c>
      <c r="B123" s="24" t="s">
        <v>38</v>
      </c>
      <c r="C123" s="24" t="s">
        <v>128</v>
      </c>
      <c r="D123" s="25" t="s">
        <v>127</v>
      </c>
      <c r="E123" s="20" t="s">
        <v>36</v>
      </c>
      <c r="F123" s="24" t="s">
        <v>35</v>
      </c>
      <c r="G123" s="23" t="s">
        <v>35</v>
      </c>
      <c r="H123" s="22" t="s">
        <v>35</v>
      </c>
      <c r="I123" s="20" t="s">
        <v>4</v>
      </c>
      <c r="J123" s="21">
        <v>36542133</v>
      </c>
      <c r="K123" s="20">
        <v>72</v>
      </c>
      <c r="L123" s="20">
        <v>11</v>
      </c>
      <c r="M123" s="20">
        <v>1</v>
      </c>
      <c r="N123" s="20">
        <v>9</v>
      </c>
    </row>
    <row r="124" spans="1:14" x14ac:dyDescent="0.3">
      <c r="A124" s="20">
        <v>114</v>
      </c>
      <c r="B124" s="24" t="s">
        <v>34</v>
      </c>
      <c r="C124" s="24" t="s">
        <v>33</v>
      </c>
      <c r="D124" s="25" t="s">
        <v>32</v>
      </c>
      <c r="E124" s="20" t="s">
        <v>23</v>
      </c>
      <c r="F124" s="24" t="s">
        <v>31</v>
      </c>
      <c r="G124" s="23" t="s">
        <v>27</v>
      </c>
      <c r="H124" s="22" t="s">
        <v>27</v>
      </c>
      <c r="I124" s="20" t="s">
        <v>4</v>
      </c>
      <c r="J124" s="21">
        <v>36503261</v>
      </c>
      <c r="K124" s="20">
        <v>171</v>
      </c>
      <c r="L124" s="20">
        <v>11</v>
      </c>
      <c r="M124" s="20">
        <v>1</v>
      </c>
      <c r="N124" s="20">
        <v>15</v>
      </c>
    </row>
    <row r="125" spans="1:14" x14ac:dyDescent="0.3">
      <c r="A125" s="20">
        <v>115</v>
      </c>
      <c r="B125" s="24" t="s">
        <v>30</v>
      </c>
      <c r="C125" s="24" t="s">
        <v>29</v>
      </c>
      <c r="D125" s="25" t="s">
        <v>28</v>
      </c>
      <c r="E125" s="20" t="s">
        <v>7</v>
      </c>
      <c r="F125" s="24" t="s">
        <v>27</v>
      </c>
      <c r="G125" s="23" t="s">
        <v>27</v>
      </c>
      <c r="H125" s="22" t="s">
        <v>27</v>
      </c>
      <c r="I125" s="20" t="s">
        <v>4</v>
      </c>
      <c r="J125" s="21">
        <v>36501095</v>
      </c>
      <c r="K125" s="20">
        <v>57</v>
      </c>
      <c r="L125" s="20">
        <v>8</v>
      </c>
      <c r="M125" s="20">
        <v>1</v>
      </c>
      <c r="N125" s="20">
        <v>4</v>
      </c>
    </row>
    <row r="126" spans="1:14" x14ac:dyDescent="0.3">
      <c r="A126" s="20">
        <v>116</v>
      </c>
      <c r="B126" s="24" t="s">
        <v>26</v>
      </c>
      <c r="C126" s="24" t="s">
        <v>25</v>
      </c>
      <c r="D126" s="25" t="s">
        <v>24</v>
      </c>
      <c r="E126" s="20" t="s">
        <v>23</v>
      </c>
      <c r="F126" s="24" t="s">
        <v>22</v>
      </c>
      <c r="G126" s="23" t="s">
        <v>21</v>
      </c>
      <c r="H126" s="22" t="s">
        <v>5</v>
      </c>
      <c r="I126" s="20" t="s">
        <v>4</v>
      </c>
      <c r="J126" s="21">
        <v>36581107</v>
      </c>
      <c r="K126" s="20">
        <v>37</v>
      </c>
      <c r="L126" s="20">
        <v>8</v>
      </c>
      <c r="M126" s="20">
        <v>1</v>
      </c>
      <c r="N126" s="20">
        <v>2</v>
      </c>
    </row>
    <row r="127" spans="1:14" x14ac:dyDescent="0.3">
      <c r="A127" s="20">
        <v>117</v>
      </c>
      <c r="B127" s="24" t="s">
        <v>20</v>
      </c>
      <c r="C127" s="24" t="s">
        <v>19</v>
      </c>
      <c r="D127" s="25" t="s">
        <v>18</v>
      </c>
      <c r="E127" s="20" t="s">
        <v>17</v>
      </c>
      <c r="F127" s="24" t="s">
        <v>16</v>
      </c>
      <c r="G127" s="23" t="s">
        <v>5</v>
      </c>
      <c r="H127" s="22" t="s">
        <v>5</v>
      </c>
      <c r="I127" s="20" t="s">
        <v>4</v>
      </c>
      <c r="J127" s="26">
        <v>36581108</v>
      </c>
      <c r="K127" s="20">
        <v>342</v>
      </c>
      <c r="L127" s="20">
        <v>15</v>
      </c>
      <c r="M127" s="20">
        <v>2</v>
      </c>
      <c r="N127" s="20">
        <v>16</v>
      </c>
    </row>
    <row r="128" spans="1:14" x14ac:dyDescent="0.3">
      <c r="A128" s="20">
        <v>118</v>
      </c>
      <c r="B128" s="24" t="s">
        <v>15</v>
      </c>
      <c r="C128" s="24" t="s">
        <v>14</v>
      </c>
      <c r="D128" s="25" t="s">
        <v>13</v>
      </c>
      <c r="E128" s="20" t="s">
        <v>12</v>
      </c>
      <c r="F128" s="24" t="s">
        <v>11</v>
      </c>
      <c r="G128" s="23" t="s">
        <v>5</v>
      </c>
      <c r="H128" s="22" t="s">
        <v>5</v>
      </c>
      <c r="I128" s="20" t="s">
        <v>4</v>
      </c>
      <c r="J128" s="21">
        <v>36583184</v>
      </c>
      <c r="K128" s="20">
        <v>62</v>
      </c>
      <c r="L128" s="20">
        <v>8</v>
      </c>
      <c r="M128" s="20">
        <v>1</v>
      </c>
      <c r="N128" s="20">
        <v>5</v>
      </c>
    </row>
    <row r="129" spans="1:14" x14ac:dyDescent="0.3">
      <c r="A129" s="14">
        <v>119</v>
      </c>
      <c r="B129" s="18" t="s">
        <v>10</v>
      </c>
      <c r="C129" s="18" t="s">
        <v>9</v>
      </c>
      <c r="D129" s="19" t="s">
        <v>8</v>
      </c>
      <c r="E129" s="14" t="s">
        <v>7</v>
      </c>
      <c r="F129" s="18" t="s">
        <v>6</v>
      </c>
      <c r="G129" s="17" t="s">
        <v>5</v>
      </c>
      <c r="H129" s="16" t="s">
        <v>5</v>
      </c>
      <c r="I129" s="14" t="s">
        <v>4</v>
      </c>
      <c r="J129" s="15">
        <v>36581976</v>
      </c>
      <c r="K129" s="14">
        <v>806</v>
      </c>
      <c r="L129" s="14">
        <v>24</v>
      </c>
      <c r="M129" s="14">
        <v>3</v>
      </c>
      <c r="N129" s="14">
        <v>32</v>
      </c>
    </row>
    <row r="130" spans="1:14" x14ac:dyDescent="0.3">
      <c r="A130" s="13" t="s">
        <v>3</v>
      </c>
      <c r="B130" s="13"/>
      <c r="C130" s="13"/>
      <c r="D130" s="13"/>
      <c r="E130" s="13"/>
      <c r="F130" s="13"/>
      <c r="G130" s="13"/>
      <c r="H130" s="13"/>
      <c r="I130" s="12"/>
      <c r="J130" s="11"/>
      <c r="K130" s="10">
        <f>SUM(K93,K75,K52,K44,K27,K5)</f>
        <v>15616</v>
      </c>
      <c r="L130" s="10">
        <f>SUM(L93,L75,L52,L44,L27,L5)</f>
        <v>1153</v>
      </c>
      <c r="M130" s="9">
        <f>SUM(M93,M75,M52,M44,M27,M5)</f>
        <v>117</v>
      </c>
      <c r="N130" s="9">
        <f>SUM(N93,N75,N52,N44,N27,N5)</f>
        <v>1071</v>
      </c>
    </row>
    <row r="131" spans="1:14" x14ac:dyDescent="0.3">
      <c r="B131" s="8" t="s">
        <v>2</v>
      </c>
      <c r="C131" s="5" t="s">
        <v>1</v>
      </c>
      <c r="E131" s="7"/>
      <c r="F131" s="6"/>
    </row>
    <row r="132" spans="1:14" x14ac:dyDescent="0.3">
      <c r="B132" s="1"/>
      <c r="C132" s="5" t="s">
        <v>0</v>
      </c>
      <c r="E132" s="7"/>
      <c r="F132" s="6"/>
    </row>
  </sheetData>
  <autoFilter ref="A3:N132"/>
  <mergeCells count="6">
    <mergeCell ref="J3:J4"/>
    <mergeCell ref="A3:A4"/>
    <mergeCell ref="B3:B4"/>
    <mergeCell ref="E3:E4"/>
    <mergeCell ref="F3:F4"/>
    <mergeCell ref="H3:H4"/>
  </mergeCells>
  <pageMargins left="0.39370078740157483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แยกเพศ ห้อง อำเภอ</vt:lpstr>
      <vt:lpstr>ที่อยู่</vt:lpstr>
      <vt:lpstr>Sheet2</vt:lpstr>
      <vt:lpstr>ที่อยู่!Print_Titles</vt:lpstr>
      <vt:lpstr>'แยกเพศ ห้อง อำเภอ'!Print_Titles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cp:lastPrinted>2014-08-01T06:16:30Z</cp:lastPrinted>
  <dcterms:created xsi:type="dcterms:W3CDTF">2013-09-11T08:34:27Z</dcterms:created>
  <dcterms:modified xsi:type="dcterms:W3CDTF">2014-08-08T04:04:23Z</dcterms:modified>
</cp:coreProperties>
</file>