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ขนาดเล็ก" sheetId="1" r:id="rId1"/>
  </sheets>
  <definedNames>
    <definedName name="_xlnm.Print_Titles" localSheetId="0">ขนาดเล็ก!$1:$2</definedName>
  </definedNames>
  <calcPr calcId="144525"/>
</workbook>
</file>

<file path=xl/calcChain.xml><?xml version="1.0" encoding="utf-8"?>
<calcChain xmlns="http://schemas.openxmlformats.org/spreadsheetml/2006/main">
  <c r="R74" i="1" l="1"/>
  <c r="N74" i="1"/>
  <c r="G74" i="1"/>
  <c r="R73" i="1"/>
  <c r="S73" i="1" s="1"/>
  <c r="N73" i="1"/>
  <c r="G73" i="1"/>
  <c r="R72" i="1"/>
  <c r="N72" i="1"/>
  <c r="G72" i="1"/>
  <c r="R71" i="1"/>
  <c r="N71" i="1"/>
  <c r="G71" i="1"/>
  <c r="R70" i="1"/>
  <c r="N70" i="1"/>
  <c r="G70" i="1"/>
  <c r="R69" i="1"/>
  <c r="S69" i="1" s="1"/>
  <c r="N69" i="1"/>
  <c r="G69" i="1"/>
  <c r="R68" i="1"/>
  <c r="N68" i="1"/>
  <c r="G68" i="1"/>
  <c r="R67" i="1"/>
  <c r="N67" i="1"/>
  <c r="G67" i="1"/>
  <c r="R66" i="1"/>
  <c r="N66" i="1"/>
  <c r="G66" i="1"/>
  <c r="R65" i="1"/>
  <c r="S65" i="1" s="1"/>
  <c r="N65" i="1"/>
  <c r="G65" i="1"/>
  <c r="R64" i="1"/>
  <c r="N64" i="1"/>
  <c r="G64" i="1"/>
  <c r="R63" i="1"/>
  <c r="N63" i="1"/>
  <c r="G63" i="1"/>
  <c r="R62" i="1"/>
  <c r="N62" i="1"/>
  <c r="G62" i="1"/>
  <c r="R61" i="1"/>
  <c r="S61" i="1" s="1"/>
  <c r="N61" i="1"/>
  <c r="G61" i="1"/>
  <c r="R60" i="1"/>
  <c r="N60" i="1"/>
  <c r="N56" i="1" s="1"/>
  <c r="G60" i="1"/>
  <c r="R59" i="1"/>
  <c r="N59" i="1"/>
  <c r="G59" i="1"/>
  <c r="R58" i="1"/>
  <c r="N58" i="1"/>
  <c r="G58" i="1"/>
  <c r="R57" i="1"/>
  <c r="S57" i="1" s="1"/>
  <c r="N57" i="1"/>
  <c r="G57" i="1"/>
  <c r="Q56" i="1"/>
  <c r="Q75" i="1" s="1"/>
  <c r="P56" i="1"/>
  <c r="P75" i="1" s="1"/>
  <c r="O56" i="1"/>
  <c r="O75" i="1" s="1"/>
  <c r="M56" i="1"/>
  <c r="M75" i="1" s="1"/>
  <c r="L56" i="1"/>
  <c r="K56" i="1"/>
  <c r="K75" i="1" s="1"/>
  <c r="J56" i="1"/>
  <c r="I56" i="1"/>
  <c r="I75" i="1" s="1"/>
  <c r="H56" i="1"/>
  <c r="H75" i="1" s="1"/>
  <c r="F56" i="1"/>
  <c r="F75" i="1" s="1"/>
  <c r="E56" i="1"/>
  <c r="E75" i="1" s="1"/>
  <c r="D56" i="1"/>
  <c r="D75" i="1" s="1"/>
  <c r="R55" i="1"/>
  <c r="N55" i="1"/>
  <c r="G55" i="1"/>
  <c r="R54" i="1"/>
  <c r="S54" i="1" s="1"/>
  <c r="N54" i="1"/>
  <c r="G54" i="1"/>
  <c r="R53" i="1"/>
  <c r="N53" i="1"/>
  <c r="G53" i="1"/>
  <c r="R52" i="1"/>
  <c r="N52" i="1"/>
  <c r="G52" i="1"/>
  <c r="R51" i="1"/>
  <c r="N51" i="1"/>
  <c r="G51" i="1"/>
  <c r="R50" i="1"/>
  <c r="Q50" i="1"/>
  <c r="P50" i="1"/>
  <c r="O50" i="1"/>
  <c r="N50" i="1"/>
  <c r="M50" i="1"/>
  <c r="L50" i="1"/>
  <c r="K50" i="1"/>
  <c r="J50" i="1"/>
  <c r="I50" i="1"/>
  <c r="H50" i="1"/>
  <c r="F50" i="1"/>
  <c r="E50" i="1"/>
  <c r="D50" i="1"/>
  <c r="R49" i="1"/>
  <c r="N49" i="1"/>
  <c r="G49" i="1"/>
  <c r="R48" i="1"/>
  <c r="N48" i="1"/>
  <c r="G48" i="1"/>
  <c r="R47" i="1"/>
  <c r="S47" i="1" s="1"/>
  <c r="N47" i="1"/>
  <c r="G47" i="1"/>
  <c r="R46" i="1"/>
  <c r="N46" i="1"/>
  <c r="G46" i="1"/>
  <c r="R45" i="1"/>
  <c r="N45" i="1"/>
  <c r="G45" i="1"/>
  <c r="R44" i="1"/>
  <c r="N44" i="1"/>
  <c r="G44" i="1"/>
  <c r="R43" i="1"/>
  <c r="S43" i="1" s="1"/>
  <c r="N43" i="1"/>
  <c r="G43" i="1"/>
  <c r="R42" i="1"/>
  <c r="N42" i="1"/>
  <c r="N38" i="1" s="1"/>
  <c r="G42" i="1"/>
  <c r="R41" i="1"/>
  <c r="N41" i="1"/>
  <c r="G41" i="1"/>
  <c r="R40" i="1"/>
  <c r="N40" i="1"/>
  <c r="G40" i="1"/>
  <c r="R39" i="1"/>
  <c r="S39" i="1" s="1"/>
  <c r="N39" i="1"/>
  <c r="G39" i="1"/>
  <c r="Q38" i="1"/>
  <c r="P38" i="1"/>
  <c r="O38" i="1"/>
  <c r="M38" i="1"/>
  <c r="L38" i="1"/>
  <c r="K38" i="1"/>
  <c r="J38" i="1"/>
  <c r="I38" i="1"/>
  <c r="H38" i="1"/>
  <c r="F38" i="1"/>
  <c r="E38" i="1"/>
  <c r="D38" i="1"/>
  <c r="R37" i="1"/>
  <c r="N37" i="1"/>
  <c r="G37" i="1"/>
  <c r="R36" i="1"/>
  <c r="S36" i="1" s="1"/>
  <c r="N36" i="1"/>
  <c r="G36" i="1"/>
  <c r="R35" i="1"/>
  <c r="N35" i="1"/>
  <c r="G35" i="1"/>
  <c r="R34" i="1"/>
  <c r="N34" i="1"/>
  <c r="G34" i="1"/>
  <c r="R33" i="1"/>
  <c r="N33" i="1"/>
  <c r="G33" i="1"/>
  <c r="R32" i="1"/>
  <c r="S32" i="1" s="1"/>
  <c r="N32" i="1"/>
  <c r="G32" i="1"/>
  <c r="R31" i="1"/>
  <c r="N31" i="1"/>
  <c r="G31" i="1"/>
  <c r="R30" i="1"/>
  <c r="N30" i="1"/>
  <c r="G30" i="1"/>
  <c r="R29" i="1"/>
  <c r="N29" i="1"/>
  <c r="G29" i="1"/>
  <c r="R28" i="1"/>
  <c r="Q28" i="1"/>
  <c r="P28" i="1"/>
  <c r="O28" i="1"/>
  <c r="N28" i="1"/>
  <c r="M28" i="1"/>
  <c r="L28" i="1"/>
  <c r="K28" i="1"/>
  <c r="J28" i="1"/>
  <c r="I28" i="1"/>
  <c r="H28" i="1"/>
  <c r="F28" i="1"/>
  <c r="E28" i="1"/>
  <c r="D28" i="1"/>
  <c r="R27" i="1"/>
  <c r="N27" i="1"/>
  <c r="G27" i="1"/>
  <c r="R26" i="1"/>
  <c r="N26" i="1"/>
  <c r="G26" i="1"/>
  <c r="R25" i="1"/>
  <c r="S25" i="1" s="1"/>
  <c r="N25" i="1"/>
  <c r="G25" i="1"/>
  <c r="R24" i="1"/>
  <c r="N24" i="1"/>
  <c r="G24" i="1"/>
  <c r="R23" i="1"/>
  <c r="N23" i="1"/>
  <c r="G23" i="1"/>
  <c r="R22" i="1"/>
  <c r="N22" i="1"/>
  <c r="G22" i="1"/>
  <c r="R21" i="1"/>
  <c r="S21" i="1" s="1"/>
  <c r="N21" i="1"/>
  <c r="G21" i="1"/>
  <c r="R20" i="1"/>
  <c r="N20" i="1"/>
  <c r="G20" i="1"/>
  <c r="R19" i="1"/>
  <c r="N19" i="1"/>
  <c r="G19" i="1"/>
  <c r="R18" i="1"/>
  <c r="N18" i="1"/>
  <c r="G18" i="1"/>
  <c r="R17" i="1"/>
  <c r="S17" i="1" s="1"/>
  <c r="N17" i="1"/>
  <c r="G17" i="1"/>
  <c r="R16" i="1"/>
  <c r="N16" i="1"/>
  <c r="N12" i="1" s="1"/>
  <c r="G16" i="1"/>
  <c r="R15" i="1"/>
  <c r="N15" i="1"/>
  <c r="G15" i="1"/>
  <c r="R14" i="1"/>
  <c r="N14" i="1"/>
  <c r="G14" i="1"/>
  <c r="R13" i="1"/>
  <c r="S13" i="1" s="1"/>
  <c r="N13" i="1"/>
  <c r="G13" i="1"/>
  <c r="Q12" i="1"/>
  <c r="P12" i="1"/>
  <c r="O12" i="1"/>
  <c r="M12" i="1"/>
  <c r="L12" i="1"/>
  <c r="K12" i="1"/>
  <c r="J12" i="1"/>
  <c r="I12" i="1"/>
  <c r="H12" i="1"/>
  <c r="F12" i="1"/>
  <c r="E12" i="1"/>
  <c r="D12" i="1"/>
  <c r="R11" i="1"/>
  <c r="N11" i="1"/>
  <c r="G11" i="1"/>
  <c r="R10" i="1"/>
  <c r="S10" i="1" s="1"/>
  <c r="N10" i="1"/>
  <c r="G10" i="1"/>
  <c r="R9" i="1"/>
  <c r="N9" i="1"/>
  <c r="G9" i="1"/>
  <c r="R8" i="1"/>
  <c r="N8" i="1"/>
  <c r="G8" i="1"/>
  <c r="R7" i="1"/>
  <c r="N7" i="1"/>
  <c r="G7" i="1"/>
  <c r="R6" i="1"/>
  <c r="S6" i="1" s="1"/>
  <c r="N6" i="1"/>
  <c r="G6" i="1"/>
  <c r="R5" i="1"/>
  <c r="N5" i="1"/>
  <c r="G5" i="1"/>
  <c r="R4" i="1"/>
  <c r="N4" i="1"/>
  <c r="N3" i="1" s="1"/>
  <c r="G4" i="1"/>
  <c r="G3" i="1" s="1"/>
  <c r="Q3" i="1"/>
  <c r="P3" i="1"/>
  <c r="O3" i="1"/>
  <c r="M3" i="1"/>
  <c r="L3" i="1"/>
  <c r="L75" i="1" s="1"/>
  <c r="K3" i="1"/>
  <c r="J3" i="1"/>
  <c r="I3" i="1"/>
  <c r="H3" i="1"/>
  <c r="F3" i="1"/>
  <c r="E3" i="1"/>
  <c r="D3" i="1"/>
  <c r="N75" i="1" l="1"/>
  <c r="S5" i="1"/>
  <c r="S9" i="1"/>
  <c r="R12" i="1"/>
  <c r="S16" i="1"/>
  <c r="S20" i="1"/>
  <c r="S24" i="1"/>
  <c r="G28" i="1"/>
  <c r="S31" i="1"/>
  <c r="S35" i="1"/>
  <c r="R38" i="1"/>
  <c r="S42" i="1"/>
  <c r="S46" i="1"/>
  <c r="G50" i="1"/>
  <c r="S53" i="1"/>
  <c r="J75" i="1"/>
  <c r="R56" i="1"/>
  <c r="S60" i="1"/>
  <c r="S64" i="1"/>
  <c r="S68" i="1"/>
  <c r="S72" i="1"/>
  <c r="S4" i="1"/>
  <c r="S8" i="1"/>
  <c r="G12" i="1"/>
  <c r="S15" i="1"/>
  <c r="S19" i="1"/>
  <c r="S23" i="1"/>
  <c r="S27" i="1"/>
  <c r="S30" i="1"/>
  <c r="S34" i="1"/>
  <c r="G38" i="1"/>
  <c r="S41" i="1"/>
  <c r="S38" i="1" s="1"/>
  <c r="S45" i="1"/>
  <c r="S49" i="1"/>
  <c r="S52" i="1"/>
  <c r="G56" i="1"/>
  <c r="G75" i="1" s="1"/>
  <c r="S59" i="1"/>
  <c r="S56" i="1" s="1"/>
  <c r="S63" i="1"/>
  <c r="S67" i="1"/>
  <c r="S71" i="1"/>
  <c r="R3" i="1"/>
  <c r="S7" i="1"/>
  <c r="S11" i="1"/>
  <c r="S14" i="1"/>
  <c r="S12" i="1" s="1"/>
  <c r="S18" i="1"/>
  <c r="S22" i="1"/>
  <c r="S26" i="1"/>
  <c r="S29" i="1"/>
  <c r="S33" i="1"/>
  <c r="S37" i="1"/>
  <c r="S40" i="1"/>
  <c r="S44" i="1"/>
  <c r="S48" i="1"/>
  <c r="S51" i="1"/>
  <c r="S55" i="1"/>
  <c r="S58" i="1"/>
  <c r="S62" i="1"/>
  <c r="S66" i="1"/>
  <c r="S70" i="1"/>
  <c r="S74" i="1"/>
  <c r="R75" i="1" l="1"/>
  <c r="S28" i="1"/>
  <c r="S50" i="1"/>
  <c r="S75" i="1" s="1"/>
  <c r="S3" i="1"/>
</calcChain>
</file>

<file path=xl/sharedStrings.xml><?xml version="1.0" encoding="utf-8"?>
<sst xmlns="http://schemas.openxmlformats.org/spreadsheetml/2006/main" count="93" uniqueCount="92">
  <si>
    <t>จำนวนนักเรียนสังกัดสำนักงานเขตพื้นที่การศึกษาประถมศึกษาสิงห์บุรี ภาคเรียนที่ 2/2560</t>
  </si>
  <si>
    <t>ที่</t>
  </si>
  <si>
    <t>รหัสโรงเรียน</t>
  </si>
  <si>
    <t>ชื่อโรงเรียน</t>
  </si>
  <si>
    <t>อ.1</t>
  </si>
  <si>
    <t>อ.2</t>
  </si>
  <si>
    <t>อ.3</t>
  </si>
  <si>
    <t>รวม อ.</t>
  </si>
  <si>
    <t xml:space="preserve">ป.1 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</si>
  <si>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</si>
  <si>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</si>
  <si>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</si>
  <si>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</si>
  <si>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</si>
  <si>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</si>
  <si>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</si>
  <si>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</si>
  <si>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</si>
  <si>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</t>
  </si>
  <si>
    <t>รวมทั้งหมด</t>
  </si>
  <si>
    <t>อำเภอเมืองสิงห์บุรี</t>
  </si>
  <si>
    <t>ชุมชนวัดพระนอนจักรสีห์มิตรภาพที่ 133</t>
  </si>
  <si>
    <t>วัดศรีสาคร</t>
  </si>
  <si>
    <t>วัดกระดังงา</t>
  </si>
  <si>
    <t>วัดโคกพระ</t>
  </si>
  <si>
    <t>วัดราษฎร์ประสิทธิ์</t>
  </si>
  <si>
    <t>วัดพระปรางค์มุนี</t>
  </si>
  <si>
    <t>วัดศรัทธาภิรม</t>
  </si>
  <si>
    <t>วัดโพธิ์ชัย</t>
  </si>
  <si>
    <t>อำเภอบางระจัน</t>
  </si>
  <si>
    <t>วัดโพธิ์หอม</t>
  </si>
  <si>
    <t>วัดกลางชูศรีเจริญสุข</t>
  </si>
  <si>
    <t>วัดชะอมสามัคคีธรรม</t>
  </si>
  <si>
    <t>บ้านทุ่งกลับ</t>
  </si>
  <si>
    <t>วัดน้ำผึ้ง</t>
  </si>
  <si>
    <t>วัดวังขรณ์</t>
  </si>
  <si>
    <t>วัดชันสูตร</t>
  </si>
  <si>
    <t>วัดแหลมคาง</t>
  </si>
  <si>
    <t>เรืองเดชประชานุเคราะห์</t>
  </si>
  <si>
    <t>วัดตลาดโพธิ์</t>
  </si>
  <si>
    <t>วัดดอนเจดีย์</t>
  </si>
  <si>
    <t>บ้านทุ่งว้า</t>
  </si>
  <si>
    <t>วัดสามัคคีธรรม</t>
  </si>
  <si>
    <t>วัดประสิทธิ์คุณากร</t>
  </si>
  <si>
    <t>ชุมชนบ้านไม้ดัด</t>
  </si>
  <si>
    <t>อำเภอค่ายบางระจัน</t>
  </si>
  <si>
    <t>วัดตะโกรวม</t>
  </si>
  <si>
    <t>วัดวังกะจับ</t>
  </si>
  <si>
    <t>วัดโพธิ์ศรี</t>
  </si>
  <si>
    <t>วัดสาธุการาม</t>
  </si>
  <si>
    <t>วัดขุนสงฆ์</t>
  </si>
  <si>
    <t>ค่ายบางระจัน</t>
  </si>
  <si>
    <t>วัดประดับ</t>
  </si>
  <si>
    <t>วัดโพธิ์สังฆาราม</t>
  </si>
  <si>
    <t>วัดสิงห์</t>
  </si>
  <si>
    <t>อำเภอพรหมบุรี</t>
  </si>
  <si>
    <t>วัดโพธิ์เอน</t>
  </si>
  <si>
    <t>วัดโภคาภิวัฒน์</t>
  </si>
  <si>
    <t>วัดหลวง</t>
  </si>
  <si>
    <t>วัดกลางธนรินทร์</t>
  </si>
  <si>
    <t>บ้านเก่า</t>
  </si>
  <si>
    <t>วัดโคปูน</t>
  </si>
  <si>
    <t>ชุมชนวัดตราชู</t>
  </si>
  <si>
    <t>วัดเตย</t>
  </si>
  <si>
    <t>วัดประสาท</t>
  </si>
  <si>
    <t>ชุมชนวัดเทพมงคล</t>
  </si>
  <si>
    <t>วัดพรหมเทพาวาส</t>
  </si>
  <si>
    <t>อำเภอท่าช้าง</t>
  </si>
  <si>
    <t>วัดโบสถ์</t>
  </si>
  <si>
    <t>อนุบาลท่าช้าง</t>
  </si>
  <si>
    <t>วัดพิกุลทอง</t>
  </si>
  <si>
    <t>ชุมชนวัดเสาธงหิน</t>
  </si>
  <si>
    <t>วัดวิหารขาว</t>
  </si>
  <si>
    <t>อำเภออินทร์บุรี</t>
  </si>
  <si>
    <t>วัดโพธิ์สำราญ (วัดไผ่ขาด)</t>
  </si>
  <si>
    <t>วัดน้อย</t>
  </si>
  <si>
    <t>วัดระนาม</t>
  </si>
  <si>
    <t>วัดราษฎร์ศรัทธาทำ</t>
  </si>
  <si>
    <t>วัดคลองโพธิ์ศรี</t>
  </si>
  <si>
    <t>วัดเซ่าสิงห์</t>
  </si>
  <si>
    <t>วัดไผ่ดำ (มิตรภาพที่ 183)</t>
  </si>
  <si>
    <t>วัดล่องกะเบา</t>
  </si>
  <si>
    <t>วัดยาง</t>
  </si>
  <si>
    <t>วัดทอง</t>
  </si>
  <si>
    <t>วัดดอกไม้</t>
  </si>
  <si>
    <t>วัดปลาไหล</t>
  </si>
  <si>
    <t>วัดกระทุ่มปี่</t>
  </si>
  <si>
    <t>วัดบ้านลำ</t>
  </si>
  <si>
    <t>บ้านคูเมือง</t>
  </si>
  <si>
    <t>วัดหนองสุ่ม</t>
  </si>
  <si>
    <t>วัดการ้อง</t>
  </si>
  <si>
    <t>วัดประศุก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</si>
</sst>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shrinkToFi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vertical="center" shrinkToFit="1"/>
    </xf>
    <xf numFmtId="187" fontId="2" fillId="0" borderId="1" xfId="1" applyNumberFormat="1" applyFont="1" applyBorder="1" applyAlignment="1">
      <alignment horizontal="center" shrinkToFit="1"/>
    </xf>
    <xf numFmtId="0" fontId="2" fillId="0" borderId="2" xfId="0" applyFont="1" applyBorder="1"/>
    <xf numFmtId="0" fontId="2" fillId="0" borderId="2" xfId="0" applyFont="1" applyBorder="1" applyAlignment="1">
      <alignment shrinkToFit="1"/>
    </xf>
    <xf numFmtId="0" fontId="2" fillId="0" borderId="1" xfId="0" applyFont="1" applyBorder="1" applyAlignment="1">
      <alignment horizontal="centerContinuous" shrinkToFit="1"/>
    </xf>
    <xf numFmtId="187" fontId="2" fillId="0" borderId="1" xfId="1" applyNumberFormat="1" applyFont="1" applyBorder="1" applyAlignment="1">
      <alignment shrinkToFit="1"/>
    </xf>
    <xf numFmtId="0" fontId="2" fillId="0" borderId="3" xfId="0" applyFont="1" applyBorder="1"/>
    <xf numFmtId="0" fontId="2" fillId="0" borderId="3" xfId="0" applyFont="1" applyBorder="1" applyAlignment="1">
      <alignment shrinkToFit="1"/>
    </xf>
    <xf numFmtId="0" fontId="2" fillId="0" borderId="4" xfId="0" applyFont="1" applyBorder="1"/>
    <xf numFmtId="0" fontId="2" fillId="0" borderId="4" xfId="0" applyFont="1" applyBorder="1" applyAlignment="1">
      <alignment shrinkToFit="1"/>
    </xf>
    <xf numFmtId="0" fontId="2" fillId="0" borderId="5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 shrinkToFit="1"/>
    </xf>
    <xf numFmtId="187" fontId="2" fillId="0" borderId="5" xfId="1" applyNumberFormat="1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6" xfId="0" applyFont="1" applyBorder="1"/>
    <xf numFmtId="0" fontId="2" fillId="0" borderId="6" xfId="0" applyFont="1" applyBorder="1" applyAlignment="1">
      <alignment shrinkToFit="1"/>
    </xf>
    <xf numFmtId="0" fontId="2" fillId="0" borderId="7" xfId="0" applyFont="1" applyBorder="1"/>
    <xf numFmtId="0" fontId="2" fillId="0" borderId="7" xfId="0" applyFont="1" applyBorder="1" applyAlignment="1">
      <alignment shrinkToFit="1"/>
    </xf>
    <xf numFmtId="0" fontId="2" fillId="0" borderId="0" xfId="0" applyFont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workbookViewId="0">
      <pane xSplit="3" ySplit="2" topLeftCell="D69" activePane="bottomRight" state="frozen"/>
      <selection pane="topRight" activeCell="D1" sqref="D1"/>
      <selection pane="bottomLeft" activeCell="A4" sqref="A4"/>
      <selection pane="bottomRight" activeCell="G91" sqref="G91"/>
    </sheetView>
  </sheetViews>
  <sheetFormatPr defaultRowHeight="18.75" x14ac:dyDescent="0.3"/>
  <cols>
    <col min="1" max="1" width="3.5" style="3" bestFit="1" customWidth="1"/>
    <col min="2" max="2" width="8.75" style="3" hidden="1" customWidth="1"/>
    <col min="3" max="3" width="20.75" style="28" customWidth="1"/>
    <col min="4" max="18" width="3.875" style="28" customWidth="1"/>
    <col min="19" max="19" width="7.125" style="28" customWidth="1"/>
    <col min="20" max="16384" width="9" style="3"/>
  </cols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pans="1:19" x14ac:dyDescent="0.3">
      <c r="A3" s="8" t="s">
        <v>20</v>
      </c>
      <c r="B3" s="9"/>
      <c r="C3" s="10"/>
      <c r="D3" s="11">
        <f t="shared" ref="D3:S3" si="0">SUM(D4:D11)</f>
        <v>14</v>
      </c>
      <c r="E3" s="11">
        <f t="shared" si="0"/>
        <v>53</v>
      </c>
      <c r="F3" s="11">
        <f t="shared" si="0"/>
        <v>63</v>
      </c>
      <c r="G3" s="11">
        <f t="shared" si="0"/>
        <v>130</v>
      </c>
      <c r="H3" s="11">
        <f t="shared" si="0"/>
        <v>61</v>
      </c>
      <c r="I3" s="11">
        <f t="shared" si="0"/>
        <v>59</v>
      </c>
      <c r="J3" s="11">
        <f t="shared" si="0"/>
        <v>48</v>
      </c>
      <c r="K3" s="11">
        <f t="shared" si="0"/>
        <v>73</v>
      </c>
      <c r="L3" s="11">
        <f t="shared" si="0"/>
        <v>67</v>
      </c>
      <c r="M3" s="11">
        <f t="shared" si="0"/>
        <v>72</v>
      </c>
      <c r="N3" s="11">
        <f t="shared" si="0"/>
        <v>380</v>
      </c>
      <c r="O3" s="11">
        <f t="shared" si="0"/>
        <v>5</v>
      </c>
      <c r="P3" s="11">
        <f t="shared" si="0"/>
        <v>5</v>
      </c>
      <c r="Q3" s="11">
        <f t="shared" si="0"/>
        <v>6</v>
      </c>
      <c r="R3" s="11">
        <f t="shared" si="0"/>
        <v>16</v>
      </c>
      <c r="S3" s="11">
        <f t="shared" si="0"/>
        <v>526</v>
      </c>
    </row>
    <row r="4" spans="1:19" x14ac:dyDescent="0.3">
      <c r="A4" s="12">
        <v>1</v>
      </c>
      <c r="B4" s="12">
        <v>17010002</v>
      </c>
      <c r="C4" s="13" t="s">
        <v>21</v>
      </c>
      <c r="D4" s="13">
        <v>8</v>
      </c>
      <c r="E4" s="13">
        <v>2</v>
      </c>
      <c r="F4" s="13">
        <v>10</v>
      </c>
      <c r="G4" s="13">
        <f t="shared" ref="G4:G67" si="1">SUM(D4:F4)</f>
        <v>20</v>
      </c>
      <c r="H4" s="13">
        <v>16</v>
      </c>
      <c r="I4" s="13">
        <v>10</v>
      </c>
      <c r="J4" s="13">
        <v>7</v>
      </c>
      <c r="K4" s="13">
        <v>19</v>
      </c>
      <c r="L4" s="13">
        <v>11</v>
      </c>
      <c r="M4" s="13">
        <v>17</v>
      </c>
      <c r="N4" s="13">
        <f t="shared" ref="N4:N67" si="2">SUM(H4:M4)</f>
        <v>80</v>
      </c>
      <c r="O4" s="13">
        <v>0</v>
      </c>
      <c r="P4" s="13">
        <v>0</v>
      </c>
      <c r="Q4" s="13">
        <v>0</v>
      </c>
      <c r="R4" s="13">
        <f t="shared" ref="R4:R67" si="3">SUM(O4:Q4)</f>
        <v>0</v>
      </c>
      <c r="S4" s="13">
        <f t="shared" ref="S4:S67" si="4">SUM(R4,N4,G4)</f>
        <v>100</v>
      </c>
    </row>
    <row r="5" spans="1:19" x14ac:dyDescent="0.3">
      <c r="A5" s="12">
        <v>2</v>
      </c>
      <c r="B5" s="12">
        <v>17010005</v>
      </c>
      <c r="C5" s="13" t="s">
        <v>22</v>
      </c>
      <c r="D5" s="13">
        <v>0</v>
      </c>
      <c r="E5" s="13">
        <v>4</v>
      </c>
      <c r="F5" s="13">
        <v>8</v>
      </c>
      <c r="G5" s="13">
        <f t="shared" si="1"/>
        <v>12</v>
      </c>
      <c r="H5" s="13">
        <v>4</v>
      </c>
      <c r="I5" s="13">
        <v>7</v>
      </c>
      <c r="J5" s="13">
        <v>8</v>
      </c>
      <c r="K5" s="13">
        <v>8</v>
      </c>
      <c r="L5" s="13">
        <v>7</v>
      </c>
      <c r="M5" s="13">
        <v>7</v>
      </c>
      <c r="N5" s="13">
        <f t="shared" si="2"/>
        <v>41</v>
      </c>
      <c r="O5" s="13">
        <v>5</v>
      </c>
      <c r="P5" s="13">
        <v>5</v>
      </c>
      <c r="Q5" s="13">
        <v>6</v>
      </c>
      <c r="R5" s="13">
        <f t="shared" si="3"/>
        <v>16</v>
      </c>
      <c r="S5" s="13">
        <f t="shared" si="4"/>
        <v>69</v>
      </c>
    </row>
    <row r="6" spans="1:19" x14ac:dyDescent="0.3">
      <c r="A6" s="12">
        <v>3</v>
      </c>
      <c r="B6" s="12">
        <v>17010007</v>
      </c>
      <c r="C6" s="13" t="s">
        <v>23</v>
      </c>
      <c r="D6" s="13">
        <v>0</v>
      </c>
      <c r="E6" s="13">
        <v>6</v>
      </c>
      <c r="F6" s="13">
        <v>5</v>
      </c>
      <c r="G6" s="13">
        <f t="shared" si="1"/>
        <v>11</v>
      </c>
      <c r="H6" s="13">
        <v>2</v>
      </c>
      <c r="I6" s="13">
        <v>7</v>
      </c>
      <c r="J6" s="13">
        <v>3</v>
      </c>
      <c r="K6" s="13">
        <v>3</v>
      </c>
      <c r="L6" s="13">
        <v>6</v>
      </c>
      <c r="M6" s="13">
        <v>9</v>
      </c>
      <c r="N6" s="13">
        <f t="shared" si="2"/>
        <v>30</v>
      </c>
      <c r="O6" s="13">
        <v>0</v>
      </c>
      <c r="P6" s="13">
        <v>0</v>
      </c>
      <c r="Q6" s="13">
        <v>0</v>
      </c>
      <c r="R6" s="13">
        <f t="shared" si="3"/>
        <v>0</v>
      </c>
      <c r="S6" s="13">
        <f t="shared" si="4"/>
        <v>41</v>
      </c>
    </row>
    <row r="7" spans="1:19" x14ac:dyDescent="0.3">
      <c r="A7" s="12">
        <v>4</v>
      </c>
      <c r="B7" s="12">
        <v>17010013</v>
      </c>
      <c r="C7" s="13" t="s">
        <v>24</v>
      </c>
      <c r="D7" s="13">
        <v>0</v>
      </c>
      <c r="E7" s="13">
        <v>5</v>
      </c>
      <c r="F7" s="13">
        <v>2</v>
      </c>
      <c r="G7" s="13">
        <f t="shared" si="1"/>
        <v>7</v>
      </c>
      <c r="H7" s="13">
        <v>6</v>
      </c>
      <c r="I7" s="13">
        <v>2</v>
      </c>
      <c r="J7" s="13">
        <v>7</v>
      </c>
      <c r="K7" s="13">
        <v>5</v>
      </c>
      <c r="L7" s="13">
        <v>3</v>
      </c>
      <c r="M7" s="13">
        <v>4</v>
      </c>
      <c r="N7" s="13">
        <f t="shared" si="2"/>
        <v>27</v>
      </c>
      <c r="O7" s="13">
        <v>0</v>
      </c>
      <c r="P7" s="13">
        <v>0</v>
      </c>
      <c r="Q7" s="13">
        <v>0</v>
      </c>
      <c r="R7" s="13">
        <f t="shared" si="3"/>
        <v>0</v>
      </c>
      <c r="S7" s="13">
        <f t="shared" si="4"/>
        <v>34</v>
      </c>
    </row>
    <row r="8" spans="1:19" x14ac:dyDescent="0.3">
      <c r="A8" s="12">
        <v>5</v>
      </c>
      <c r="B8" s="12">
        <v>17010015</v>
      </c>
      <c r="C8" s="13" t="s">
        <v>25</v>
      </c>
      <c r="D8" s="13">
        <v>0</v>
      </c>
      <c r="E8" s="13">
        <v>12</v>
      </c>
      <c r="F8" s="13">
        <v>21</v>
      </c>
      <c r="G8" s="13">
        <f t="shared" si="1"/>
        <v>33</v>
      </c>
      <c r="H8" s="13">
        <v>10</v>
      </c>
      <c r="I8" s="13">
        <v>13</v>
      </c>
      <c r="J8" s="13">
        <v>5</v>
      </c>
      <c r="K8" s="13">
        <v>11</v>
      </c>
      <c r="L8" s="13">
        <v>9</v>
      </c>
      <c r="M8" s="13">
        <v>15</v>
      </c>
      <c r="N8" s="13">
        <f t="shared" si="2"/>
        <v>63</v>
      </c>
      <c r="O8" s="13">
        <v>0</v>
      </c>
      <c r="P8" s="13">
        <v>0</v>
      </c>
      <c r="Q8" s="13">
        <v>0</v>
      </c>
      <c r="R8" s="13">
        <f t="shared" si="3"/>
        <v>0</v>
      </c>
      <c r="S8" s="13">
        <f t="shared" si="4"/>
        <v>96</v>
      </c>
    </row>
    <row r="9" spans="1:19" x14ac:dyDescent="0.3">
      <c r="A9" s="12">
        <v>6</v>
      </c>
      <c r="B9" s="12">
        <v>17010021</v>
      </c>
      <c r="C9" s="13" t="s">
        <v>26</v>
      </c>
      <c r="D9" s="13">
        <v>6</v>
      </c>
      <c r="E9" s="13">
        <v>12</v>
      </c>
      <c r="F9" s="13">
        <v>8</v>
      </c>
      <c r="G9" s="13">
        <f t="shared" si="1"/>
        <v>26</v>
      </c>
      <c r="H9" s="13">
        <v>9</v>
      </c>
      <c r="I9" s="13">
        <v>10</v>
      </c>
      <c r="J9" s="13">
        <v>8</v>
      </c>
      <c r="K9" s="13">
        <v>11</v>
      </c>
      <c r="L9" s="13">
        <v>11</v>
      </c>
      <c r="M9" s="13">
        <v>3</v>
      </c>
      <c r="N9" s="13">
        <f t="shared" si="2"/>
        <v>52</v>
      </c>
      <c r="O9" s="13">
        <v>0</v>
      </c>
      <c r="P9" s="13">
        <v>0</v>
      </c>
      <c r="Q9" s="13">
        <v>0</v>
      </c>
      <c r="R9" s="13">
        <f t="shared" si="3"/>
        <v>0</v>
      </c>
      <c r="S9" s="13">
        <f t="shared" si="4"/>
        <v>78</v>
      </c>
    </row>
    <row r="10" spans="1:19" x14ac:dyDescent="0.3">
      <c r="A10" s="12">
        <v>7</v>
      </c>
      <c r="B10" s="12">
        <v>17010022</v>
      </c>
      <c r="C10" s="13" t="s">
        <v>27</v>
      </c>
      <c r="D10" s="13">
        <v>0</v>
      </c>
      <c r="E10" s="13">
        <v>7</v>
      </c>
      <c r="F10" s="13">
        <v>6</v>
      </c>
      <c r="G10" s="13">
        <f t="shared" si="1"/>
        <v>13</v>
      </c>
      <c r="H10" s="13">
        <v>8</v>
      </c>
      <c r="I10" s="13">
        <v>5</v>
      </c>
      <c r="J10" s="13">
        <v>4</v>
      </c>
      <c r="K10" s="13">
        <v>4</v>
      </c>
      <c r="L10" s="13">
        <v>12</v>
      </c>
      <c r="M10" s="13">
        <v>8</v>
      </c>
      <c r="N10" s="13">
        <f t="shared" si="2"/>
        <v>41</v>
      </c>
      <c r="O10" s="13">
        <v>0</v>
      </c>
      <c r="P10" s="13">
        <v>0</v>
      </c>
      <c r="Q10" s="13">
        <v>0</v>
      </c>
      <c r="R10" s="13">
        <f t="shared" si="3"/>
        <v>0</v>
      </c>
      <c r="S10" s="13">
        <f t="shared" si="4"/>
        <v>54</v>
      </c>
    </row>
    <row r="11" spans="1:19" x14ac:dyDescent="0.3">
      <c r="A11" s="12">
        <v>8</v>
      </c>
      <c r="B11" s="12">
        <v>17010025</v>
      </c>
      <c r="C11" s="13" t="s">
        <v>28</v>
      </c>
      <c r="D11" s="13">
        <v>0</v>
      </c>
      <c r="E11" s="13">
        <v>5</v>
      </c>
      <c r="F11" s="13">
        <v>3</v>
      </c>
      <c r="G11" s="13">
        <f t="shared" si="1"/>
        <v>8</v>
      </c>
      <c r="H11" s="13">
        <v>6</v>
      </c>
      <c r="I11" s="13">
        <v>5</v>
      </c>
      <c r="J11" s="13">
        <v>6</v>
      </c>
      <c r="K11" s="13">
        <v>12</v>
      </c>
      <c r="L11" s="13">
        <v>8</v>
      </c>
      <c r="M11" s="13">
        <v>9</v>
      </c>
      <c r="N11" s="13">
        <f t="shared" si="2"/>
        <v>46</v>
      </c>
      <c r="O11" s="13">
        <v>0</v>
      </c>
      <c r="P11" s="13">
        <v>0</v>
      </c>
      <c r="Q11" s="13">
        <v>0</v>
      </c>
      <c r="R11" s="13">
        <f t="shared" si="3"/>
        <v>0</v>
      </c>
      <c r="S11" s="13">
        <f t="shared" si="4"/>
        <v>54</v>
      </c>
    </row>
    <row r="12" spans="1:19" x14ac:dyDescent="0.3">
      <c r="A12" s="9" t="s">
        <v>29</v>
      </c>
      <c r="B12" s="9"/>
      <c r="C12" s="14"/>
      <c r="D12" s="15">
        <f t="shared" ref="D12:S12" si="5">SUM(D13:D27)</f>
        <v>43</v>
      </c>
      <c r="E12" s="15">
        <f t="shared" si="5"/>
        <v>86</v>
      </c>
      <c r="F12" s="15">
        <f t="shared" si="5"/>
        <v>121</v>
      </c>
      <c r="G12" s="15">
        <f t="shared" si="5"/>
        <v>250</v>
      </c>
      <c r="H12" s="15">
        <f t="shared" si="5"/>
        <v>86</v>
      </c>
      <c r="I12" s="15">
        <f t="shared" si="5"/>
        <v>100</v>
      </c>
      <c r="J12" s="15">
        <f t="shared" si="5"/>
        <v>111</v>
      </c>
      <c r="K12" s="15">
        <f t="shared" si="5"/>
        <v>116</v>
      </c>
      <c r="L12" s="15">
        <f t="shared" si="5"/>
        <v>116</v>
      </c>
      <c r="M12" s="15">
        <f t="shared" si="5"/>
        <v>114</v>
      </c>
      <c r="N12" s="15">
        <f t="shared" si="5"/>
        <v>643</v>
      </c>
      <c r="O12" s="15">
        <f t="shared" si="5"/>
        <v>24</v>
      </c>
      <c r="P12" s="15">
        <f t="shared" si="5"/>
        <v>14</v>
      </c>
      <c r="Q12" s="15">
        <f t="shared" si="5"/>
        <v>28</v>
      </c>
      <c r="R12" s="15">
        <f t="shared" si="5"/>
        <v>66</v>
      </c>
      <c r="S12" s="15">
        <f t="shared" si="5"/>
        <v>959</v>
      </c>
    </row>
    <row r="13" spans="1:19" x14ac:dyDescent="0.3">
      <c r="A13" s="12">
        <v>9</v>
      </c>
      <c r="B13" s="12">
        <v>17010029</v>
      </c>
      <c r="C13" s="13" t="s">
        <v>30</v>
      </c>
      <c r="D13" s="13">
        <v>2</v>
      </c>
      <c r="E13" s="13">
        <v>0</v>
      </c>
      <c r="F13" s="13">
        <v>7</v>
      </c>
      <c r="G13" s="13">
        <f t="shared" si="1"/>
        <v>9</v>
      </c>
      <c r="H13" s="13">
        <v>3</v>
      </c>
      <c r="I13" s="13">
        <v>2</v>
      </c>
      <c r="J13" s="13">
        <v>3</v>
      </c>
      <c r="K13" s="13">
        <v>8</v>
      </c>
      <c r="L13" s="13">
        <v>11</v>
      </c>
      <c r="M13" s="13">
        <v>6</v>
      </c>
      <c r="N13" s="13">
        <f t="shared" si="2"/>
        <v>33</v>
      </c>
      <c r="O13" s="13">
        <v>0</v>
      </c>
      <c r="P13" s="13">
        <v>0</v>
      </c>
      <c r="Q13" s="13">
        <v>0</v>
      </c>
      <c r="R13" s="13">
        <f t="shared" si="3"/>
        <v>0</v>
      </c>
      <c r="S13" s="13">
        <f t="shared" si="4"/>
        <v>42</v>
      </c>
    </row>
    <row r="14" spans="1:19" x14ac:dyDescent="0.3">
      <c r="A14" s="12">
        <v>10</v>
      </c>
      <c r="B14" s="12">
        <v>17010033</v>
      </c>
      <c r="C14" s="13" t="s">
        <v>31</v>
      </c>
      <c r="D14" s="13">
        <v>0</v>
      </c>
      <c r="E14" s="13">
        <v>6</v>
      </c>
      <c r="F14" s="13">
        <v>8</v>
      </c>
      <c r="G14" s="13">
        <f t="shared" si="1"/>
        <v>14</v>
      </c>
      <c r="H14" s="13">
        <v>5</v>
      </c>
      <c r="I14" s="13">
        <v>5</v>
      </c>
      <c r="J14" s="13">
        <v>8</v>
      </c>
      <c r="K14" s="13">
        <v>7</v>
      </c>
      <c r="L14" s="13">
        <v>7</v>
      </c>
      <c r="M14" s="13">
        <v>5</v>
      </c>
      <c r="N14" s="13">
        <f t="shared" si="2"/>
        <v>37</v>
      </c>
      <c r="O14" s="13">
        <v>0</v>
      </c>
      <c r="P14" s="13">
        <v>0</v>
      </c>
      <c r="Q14" s="13">
        <v>0</v>
      </c>
      <c r="R14" s="13">
        <f t="shared" si="3"/>
        <v>0</v>
      </c>
      <c r="S14" s="13">
        <f t="shared" si="4"/>
        <v>51</v>
      </c>
    </row>
    <row r="15" spans="1:19" x14ac:dyDescent="0.3">
      <c r="A15" s="12">
        <v>11</v>
      </c>
      <c r="B15" s="12">
        <v>17010034</v>
      </c>
      <c r="C15" s="13" t="s">
        <v>32</v>
      </c>
      <c r="D15" s="13">
        <v>0</v>
      </c>
      <c r="E15" s="13">
        <v>7</v>
      </c>
      <c r="F15" s="13">
        <v>8</v>
      </c>
      <c r="G15" s="13">
        <f t="shared" si="1"/>
        <v>15</v>
      </c>
      <c r="H15" s="13">
        <v>6</v>
      </c>
      <c r="I15" s="13">
        <v>7</v>
      </c>
      <c r="J15" s="13">
        <v>8</v>
      </c>
      <c r="K15" s="13">
        <v>8</v>
      </c>
      <c r="L15" s="13">
        <v>3</v>
      </c>
      <c r="M15" s="13">
        <v>6</v>
      </c>
      <c r="N15" s="13">
        <f t="shared" si="2"/>
        <v>38</v>
      </c>
      <c r="O15" s="13">
        <v>0</v>
      </c>
      <c r="P15" s="13">
        <v>0</v>
      </c>
      <c r="Q15" s="13">
        <v>0</v>
      </c>
      <c r="R15" s="13">
        <f t="shared" si="3"/>
        <v>0</v>
      </c>
      <c r="S15" s="13">
        <f t="shared" si="4"/>
        <v>53</v>
      </c>
    </row>
    <row r="16" spans="1:19" x14ac:dyDescent="0.3">
      <c r="A16" s="12">
        <v>12</v>
      </c>
      <c r="B16" s="12">
        <v>17010035</v>
      </c>
      <c r="C16" s="13" t="s">
        <v>33</v>
      </c>
      <c r="D16" s="13">
        <v>8</v>
      </c>
      <c r="E16" s="13">
        <v>2</v>
      </c>
      <c r="F16" s="13">
        <v>13</v>
      </c>
      <c r="G16" s="13">
        <f t="shared" si="1"/>
        <v>23</v>
      </c>
      <c r="H16" s="13">
        <v>6</v>
      </c>
      <c r="I16" s="13">
        <v>4</v>
      </c>
      <c r="J16" s="13">
        <v>6</v>
      </c>
      <c r="K16" s="13">
        <v>7</v>
      </c>
      <c r="L16" s="13">
        <v>6</v>
      </c>
      <c r="M16" s="13">
        <v>5</v>
      </c>
      <c r="N16" s="13">
        <f t="shared" si="2"/>
        <v>34</v>
      </c>
      <c r="O16" s="13">
        <v>0</v>
      </c>
      <c r="P16" s="13">
        <v>0</v>
      </c>
      <c r="Q16" s="13">
        <v>0</v>
      </c>
      <c r="R16" s="13">
        <f t="shared" si="3"/>
        <v>0</v>
      </c>
      <c r="S16" s="13">
        <f t="shared" si="4"/>
        <v>57</v>
      </c>
    </row>
    <row r="17" spans="1:19" x14ac:dyDescent="0.3">
      <c r="A17" s="12">
        <v>13</v>
      </c>
      <c r="B17" s="12">
        <v>17010037</v>
      </c>
      <c r="C17" s="13" t="s">
        <v>34</v>
      </c>
      <c r="D17" s="13">
        <v>3</v>
      </c>
      <c r="E17" s="13">
        <v>5</v>
      </c>
      <c r="F17" s="13">
        <v>1</v>
      </c>
      <c r="G17" s="13">
        <f t="shared" si="1"/>
        <v>9</v>
      </c>
      <c r="H17" s="13">
        <v>4</v>
      </c>
      <c r="I17" s="13">
        <v>5</v>
      </c>
      <c r="J17" s="13">
        <v>7</v>
      </c>
      <c r="K17" s="13">
        <v>6</v>
      </c>
      <c r="L17" s="13">
        <v>5</v>
      </c>
      <c r="M17" s="13">
        <v>5</v>
      </c>
      <c r="N17" s="13">
        <f t="shared" si="2"/>
        <v>32</v>
      </c>
      <c r="O17" s="13">
        <v>0</v>
      </c>
      <c r="P17" s="13">
        <v>0</v>
      </c>
      <c r="Q17" s="13">
        <v>0</v>
      </c>
      <c r="R17" s="13">
        <f t="shared" si="3"/>
        <v>0</v>
      </c>
      <c r="S17" s="13">
        <f t="shared" si="4"/>
        <v>41</v>
      </c>
    </row>
    <row r="18" spans="1:19" x14ac:dyDescent="0.3">
      <c r="A18" s="12">
        <v>14</v>
      </c>
      <c r="B18" s="12">
        <v>17010038</v>
      </c>
      <c r="C18" s="13" t="s">
        <v>35</v>
      </c>
      <c r="D18" s="13">
        <v>7</v>
      </c>
      <c r="E18" s="13">
        <v>3</v>
      </c>
      <c r="F18" s="13">
        <v>6</v>
      </c>
      <c r="G18" s="13">
        <f t="shared" si="1"/>
        <v>16</v>
      </c>
      <c r="H18" s="13">
        <v>2</v>
      </c>
      <c r="I18" s="13">
        <v>3</v>
      </c>
      <c r="J18" s="13">
        <v>10</v>
      </c>
      <c r="K18" s="13">
        <v>6</v>
      </c>
      <c r="L18" s="13">
        <v>8</v>
      </c>
      <c r="M18" s="13">
        <v>3</v>
      </c>
      <c r="N18" s="13">
        <f t="shared" si="2"/>
        <v>32</v>
      </c>
      <c r="O18" s="13">
        <v>0</v>
      </c>
      <c r="P18" s="13">
        <v>0</v>
      </c>
      <c r="Q18" s="13">
        <v>0</v>
      </c>
      <c r="R18" s="13">
        <f t="shared" si="3"/>
        <v>0</v>
      </c>
      <c r="S18" s="13">
        <f t="shared" si="4"/>
        <v>48</v>
      </c>
    </row>
    <row r="19" spans="1:19" x14ac:dyDescent="0.3">
      <c r="A19" s="12">
        <v>15</v>
      </c>
      <c r="B19" s="12">
        <v>17010039</v>
      </c>
      <c r="C19" s="13" t="s">
        <v>36</v>
      </c>
      <c r="D19" s="13">
        <v>13</v>
      </c>
      <c r="E19" s="13">
        <v>3</v>
      </c>
      <c r="F19" s="13">
        <v>9</v>
      </c>
      <c r="G19" s="13">
        <f t="shared" si="1"/>
        <v>25</v>
      </c>
      <c r="H19" s="13">
        <v>7</v>
      </c>
      <c r="I19" s="13">
        <v>7</v>
      </c>
      <c r="J19" s="13">
        <v>5</v>
      </c>
      <c r="K19" s="13">
        <v>5</v>
      </c>
      <c r="L19" s="13">
        <v>10</v>
      </c>
      <c r="M19" s="13">
        <v>6</v>
      </c>
      <c r="N19" s="13">
        <f t="shared" si="2"/>
        <v>40</v>
      </c>
      <c r="O19" s="13">
        <v>0</v>
      </c>
      <c r="P19" s="13">
        <v>0</v>
      </c>
      <c r="Q19" s="13">
        <v>0</v>
      </c>
      <c r="R19" s="13">
        <f t="shared" si="3"/>
        <v>0</v>
      </c>
      <c r="S19" s="13">
        <f t="shared" si="4"/>
        <v>65</v>
      </c>
    </row>
    <row r="20" spans="1:19" x14ac:dyDescent="0.3">
      <c r="A20" s="12">
        <v>16</v>
      </c>
      <c r="B20" s="12">
        <v>17010041</v>
      </c>
      <c r="C20" s="13" t="s">
        <v>37</v>
      </c>
      <c r="D20" s="13">
        <v>0</v>
      </c>
      <c r="E20" s="13">
        <v>11</v>
      </c>
      <c r="F20" s="13">
        <v>9</v>
      </c>
      <c r="G20" s="13">
        <f t="shared" si="1"/>
        <v>20</v>
      </c>
      <c r="H20" s="13">
        <v>7</v>
      </c>
      <c r="I20" s="13">
        <v>10</v>
      </c>
      <c r="J20" s="13">
        <v>9</v>
      </c>
      <c r="K20" s="13">
        <v>14</v>
      </c>
      <c r="L20" s="13">
        <v>15</v>
      </c>
      <c r="M20" s="13">
        <v>14</v>
      </c>
      <c r="N20" s="13">
        <f t="shared" si="2"/>
        <v>69</v>
      </c>
      <c r="O20" s="13">
        <v>13</v>
      </c>
      <c r="P20" s="13">
        <v>7</v>
      </c>
      <c r="Q20" s="13">
        <v>11</v>
      </c>
      <c r="R20" s="13">
        <f t="shared" si="3"/>
        <v>31</v>
      </c>
      <c r="S20" s="13">
        <f t="shared" si="4"/>
        <v>120</v>
      </c>
    </row>
    <row r="21" spans="1:19" x14ac:dyDescent="0.3">
      <c r="A21" s="12">
        <v>17</v>
      </c>
      <c r="B21" s="12">
        <v>17010043</v>
      </c>
      <c r="C21" s="13" t="s">
        <v>38</v>
      </c>
      <c r="D21" s="13">
        <v>0</v>
      </c>
      <c r="E21" s="13">
        <v>11</v>
      </c>
      <c r="F21" s="13">
        <v>7</v>
      </c>
      <c r="G21" s="13">
        <f t="shared" si="1"/>
        <v>18</v>
      </c>
      <c r="H21" s="13">
        <v>8</v>
      </c>
      <c r="I21" s="13">
        <v>12</v>
      </c>
      <c r="J21" s="13">
        <v>10</v>
      </c>
      <c r="K21" s="13">
        <v>17</v>
      </c>
      <c r="L21" s="13">
        <v>11</v>
      </c>
      <c r="M21" s="13">
        <v>11</v>
      </c>
      <c r="N21" s="13">
        <f t="shared" si="2"/>
        <v>69</v>
      </c>
      <c r="O21" s="13">
        <v>11</v>
      </c>
      <c r="P21" s="13">
        <v>6</v>
      </c>
      <c r="Q21" s="13">
        <v>10</v>
      </c>
      <c r="R21" s="13">
        <f t="shared" si="3"/>
        <v>27</v>
      </c>
      <c r="S21" s="13">
        <f t="shared" si="4"/>
        <v>114</v>
      </c>
    </row>
    <row r="22" spans="1:19" x14ac:dyDescent="0.3">
      <c r="A22" s="12">
        <v>18</v>
      </c>
      <c r="B22" s="12">
        <v>17010044</v>
      </c>
      <c r="C22" s="13" t="s">
        <v>39</v>
      </c>
      <c r="D22" s="13">
        <v>1</v>
      </c>
      <c r="E22" s="13">
        <v>8</v>
      </c>
      <c r="F22" s="13">
        <v>8</v>
      </c>
      <c r="G22" s="13">
        <f t="shared" si="1"/>
        <v>17</v>
      </c>
      <c r="H22" s="13">
        <v>4</v>
      </c>
      <c r="I22" s="13">
        <v>5</v>
      </c>
      <c r="J22" s="13">
        <v>6</v>
      </c>
      <c r="K22" s="13">
        <v>6</v>
      </c>
      <c r="L22" s="13">
        <v>9</v>
      </c>
      <c r="M22" s="13">
        <v>12</v>
      </c>
      <c r="N22" s="13">
        <f t="shared" si="2"/>
        <v>42</v>
      </c>
      <c r="O22" s="13">
        <v>0</v>
      </c>
      <c r="P22" s="13">
        <v>1</v>
      </c>
      <c r="Q22" s="13">
        <v>7</v>
      </c>
      <c r="R22" s="13">
        <f t="shared" si="3"/>
        <v>8</v>
      </c>
      <c r="S22" s="13">
        <f t="shared" si="4"/>
        <v>67</v>
      </c>
    </row>
    <row r="23" spans="1:19" x14ac:dyDescent="0.3">
      <c r="A23" s="12">
        <v>19</v>
      </c>
      <c r="B23" s="12">
        <v>17010047</v>
      </c>
      <c r="C23" s="13" t="s">
        <v>40</v>
      </c>
      <c r="D23" s="13">
        <v>6</v>
      </c>
      <c r="E23" s="13">
        <v>5</v>
      </c>
      <c r="F23" s="13">
        <v>11</v>
      </c>
      <c r="G23" s="13">
        <f t="shared" si="1"/>
        <v>22</v>
      </c>
      <c r="H23" s="13">
        <v>10</v>
      </c>
      <c r="I23" s="13">
        <v>15</v>
      </c>
      <c r="J23" s="13">
        <v>13</v>
      </c>
      <c r="K23" s="13">
        <v>10</v>
      </c>
      <c r="L23" s="13">
        <v>11</v>
      </c>
      <c r="M23" s="13">
        <v>17</v>
      </c>
      <c r="N23" s="13">
        <f t="shared" si="2"/>
        <v>76</v>
      </c>
      <c r="O23" s="13">
        <v>0</v>
      </c>
      <c r="P23" s="13">
        <v>0</v>
      </c>
      <c r="Q23" s="13">
        <v>0</v>
      </c>
      <c r="R23" s="13">
        <f t="shared" si="3"/>
        <v>0</v>
      </c>
      <c r="S23" s="13">
        <f t="shared" si="4"/>
        <v>98</v>
      </c>
    </row>
    <row r="24" spans="1:19" x14ac:dyDescent="0.3">
      <c r="A24" s="12">
        <v>20</v>
      </c>
      <c r="B24" s="12">
        <v>17010048</v>
      </c>
      <c r="C24" s="13" t="s">
        <v>41</v>
      </c>
      <c r="D24" s="13">
        <v>0</v>
      </c>
      <c r="E24" s="13">
        <v>2</v>
      </c>
      <c r="F24" s="13">
        <v>6</v>
      </c>
      <c r="G24" s="13">
        <f t="shared" si="1"/>
        <v>8</v>
      </c>
      <c r="H24" s="13">
        <v>5</v>
      </c>
      <c r="I24" s="13">
        <v>5</v>
      </c>
      <c r="J24" s="13">
        <v>3</v>
      </c>
      <c r="K24" s="13">
        <v>3</v>
      </c>
      <c r="L24" s="13">
        <v>3</v>
      </c>
      <c r="M24" s="13">
        <v>3</v>
      </c>
      <c r="N24" s="13">
        <f t="shared" si="2"/>
        <v>22</v>
      </c>
      <c r="O24" s="13">
        <v>0</v>
      </c>
      <c r="P24" s="13">
        <v>0</v>
      </c>
      <c r="Q24" s="13">
        <v>0</v>
      </c>
      <c r="R24" s="13">
        <f t="shared" si="3"/>
        <v>0</v>
      </c>
      <c r="S24" s="13">
        <f t="shared" si="4"/>
        <v>30</v>
      </c>
    </row>
    <row r="25" spans="1:19" x14ac:dyDescent="0.3">
      <c r="A25" s="12">
        <v>21</v>
      </c>
      <c r="B25" s="12">
        <v>17010049</v>
      </c>
      <c r="C25" s="13" t="s">
        <v>42</v>
      </c>
      <c r="D25" s="13">
        <v>0</v>
      </c>
      <c r="E25" s="13">
        <v>4</v>
      </c>
      <c r="F25" s="13">
        <v>7</v>
      </c>
      <c r="G25" s="13">
        <f t="shared" si="1"/>
        <v>11</v>
      </c>
      <c r="H25" s="13">
        <v>7</v>
      </c>
      <c r="I25" s="13">
        <v>5</v>
      </c>
      <c r="J25" s="13">
        <v>3</v>
      </c>
      <c r="K25" s="13">
        <v>6</v>
      </c>
      <c r="L25" s="13">
        <v>4</v>
      </c>
      <c r="M25" s="13">
        <v>6</v>
      </c>
      <c r="N25" s="13">
        <f t="shared" si="2"/>
        <v>31</v>
      </c>
      <c r="O25" s="13">
        <v>0</v>
      </c>
      <c r="P25" s="13">
        <v>0</v>
      </c>
      <c r="Q25" s="13">
        <v>0</v>
      </c>
      <c r="R25" s="13">
        <f t="shared" si="3"/>
        <v>0</v>
      </c>
      <c r="S25" s="13">
        <f t="shared" si="4"/>
        <v>42</v>
      </c>
    </row>
    <row r="26" spans="1:19" x14ac:dyDescent="0.3">
      <c r="A26" s="16">
        <v>22</v>
      </c>
      <c r="B26" s="16">
        <v>17010050</v>
      </c>
      <c r="C26" s="17" t="s">
        <v>43</v>
      </c>
      <c r="D26" s="17">
        <v>3</v>
      </c>
      <c r="E26" s="17">
        <v>7</v>
      </c>
      <c r="F26" s="17">
        <v>8</v>
      </c>
      <c r="G26" s="17">
        <f t="shared" si="1"/>
        <v>18</v>
      </c>
      <c r="H26" s="17">
        <v>5</v>
      </c>
      <c r="I26" s="17">
        <v>5</v>
      </c>
      <c r="J26" s="17">
        <v>11</v>
      </c>
      <c r="K26" s="17">
        <v>7</v>
      </c>
      <c r="L26" s="17">
        <v>5</v>
      </c>
      <c r="M26" s="17">
        <v>5</v>
      </c>
      <c r="N26" s="17">
        <f t="shared" si="2"/>
        <v>38</v>
      </c>
      <c r="O26" s="17">
        <v>0</v>
      </c>
      <c r="P26" s="17">
        <v>0</v>
      </c>
      <c r="Q26" s="17">
        <v>0</v>
      </c>
      <c r="R26" s="17">
        <f t="shared" si="3"/>
        <v>0</v>
      </c>
      <c r="S26" s="17">
        <f t="shared" si="4"/>
        <v>56</v>
      </c>
    </row>
    <row r="27" spans="1:19" x14ac:dyDescent="0.3">
      <c r="A27" s="18">
        <v>23</v>
      </c>
      <c r="B27" s="18">
        <v>17010052</v>
      </c>
      <c r="C27" s="19" t="s">
        <v>44</v>
      </c>
      <c r="D27" s="19">
        <v>0</v>
      </c>
      <c r="E27" s="19">
        <v>12</v>
      </c>
      <c r="F27" s="19">
        <v>13</v>
      </c>
      <c r="G27" s="19">
        <f t="shared" si="1"/>
        <v>25</v>
      </c>
      <c r="H27" s="19">
        <v>7</v>
      </c>
      <c r="I27" s="19">
        <v>10</v>
      </c>
      <c r="J27" s="19">
        <v>9</v>
      </c>
      <c r="K27" s="19">
        <v>6</v>
      </c>
      <c r="L27" s="19">
        <v>8</v>
      </c>
      <c r="M27" s="19">
        <v>10</v>
      </c>
      <c r="N27" s="19">
        <f t="shared" si="2"/>
        <v>50</v>
      </c>
      <c r="O27" s="19">
        <v>0</v>
      </c>
      <c r="P27" s="19">
        <v>0</v>
      </c>
      <c r="Q27" s="19">
        <v>0</v>
      </c>
      <c r="R27" s="19">
        <f t="shared" si="3"/>
        <v>0</v>
      </c>
      <c r="S27" s="19">
        <f t="shared" si="4"/>
        <v>75</v>
      </c>
    </row>
    <row r="28" spans="1:19" x14ac:dyDescent="0.3">
      <c r="A28" s="20" t="s">
        <v>45</v>
      </c>
      <c r="B28" s="20"/>
      <c r="C28" s="21"/>
      <c r="D28" s="22">
        <f t="shared" ref="D28:S28" si="6">SUM(D29:D37)</f>
        <v>7</v>
      </c>
      <c r="E28" s="22">
        <f t="shared" si="6"/>
        <v>110</v>
      </c>
      <c r="F28" s="22">
        <f t="shared" si="6"/>
        <v>96</v>
      </c>
      <c r="G28" s="22">
        <f t="shared" si="6"/>
        <v>213</v>
      </c>
      <c r="H28" s="22">
        <f t="shared" si="6"/>
        <v>95</v>
      </c>
      <c r="I28" s="22">
        <f t="shared" si="6"/>
        <v>96</v>
      </c>
      <c r="J28" s="22">
        <f t="shared" si="6"/>
        <v>87</v>
      </c>
      <c r="K28" s="22">
        <f t="shared" si="6"/>
        <v>94</v>
      </c>
      <c r="L28" s="22">
        <f t="shared" si="6"/>
        <v>94</v>
      </c>
      <c r="M28" s="22">
        <f t="shared" si="6"/>
        <v>81</v>
      </c>
      <c r="N28" s="22">
        <f t="shared" si="6"/>
        <v>547</v>
      </c>
      <c r="O28" s="22">
        <f t="shared" si="6"/>
        <v>8</v>
      </c>
      <c r="P28" s="22">
        <f t="shared" si="6"/>
        <v>13</v>
      </c>
      <c r="Q28" s="22">
        <f t="shared" si="6"/>
        <v>4</v>
      </c>
      <c r="R28" s="22">
        <f t="shared" si="6"/>
        <v>25</v>
      </c>
      <c r="S28" s="22">
        <f t="shared" si="6"/>
        <v>785</v>
      </c>
    </row>
    <row r="29" spans="1:19" x14ac:dyDescent="0.3">
      <c r="A29" s="16">
        <v>24</v>
      </c>
      <c r="B29" s="16">
        <v>17010053</v>
      </c>
      <c r="C29" s="17" t="s">
        <v>46</v>
      </c>
      <c r="D29" s="17">
        <v>0</v>
      </c>
      <c r="E29" s="17">
        <v>9</v>
      </c>
      <c r="F29" s="17">
        <v>10</v>
      </c>
      <c r="G29" s="17">
        <f t="shared" si="1"/>
        <v>19</v>
      </c>
      <c r="H29" s="17">
        <v>9</v>
      </c>
      <c r="I29" s="17">
        <v>18</v>
      </c>
      <c r="J29" s="17">
        <v>13</v>
      </c>
      <c r="K29" s="17">
        <v>11</v>
      </c>
      <c r="L29" s="17">
        <v>13</v>
      </c>
      <c r="M29" s="17">
        <v>5</v>
      </c>
      <c r="N29" s="17">
        <f t="shared" si="2"/>
        <v>69</v>
      </c>
      <c r="O29" s="17">
        <v>8</v>
      </c>
      <c r="P29" s="17">
        <v>13</v>
      </c>
      <c r="Q29" s="17">
        <v>4</v>
      </c>
      <c r="R29" s="17">
        <f t="shared" si="3"/>
        <v>25</v>
      </c>
      <c r="S29" s="17">
        <f t="shared" si="4"/>
        <v>113</v>
      </c>
    </row>
    <row r="30" spans="1:19" x14ac:dyDescent="0.3">
      <c r="A30" s="12">
        <v>25</v>
      </c>
      <c r="B30" s="12">
        <v>17010054</v>
      </c>
      <c r="C30" s="13" t="s">
        <v>47</v>
      </c>
      <c r="D30" s="13">
        <v>0</v>
      </c>
      <c r="E30" s="13">
        <v>13</v>
      </c>
      <c r="F30" s="13">
        <v>17</v>
      </c>
      <c r="G30" s="13">
        <f t="shared" si="1"/>
        <v>30</v>
      </c>
      <c r="H30" s="13">
        <v>12</v>
      </c>
      <c r="I30" s="13">
        <v>14</v>
      </c>
      <c r="J30" s="13">
        <v>14</v>
      </c>
      <c r="K30" s="13">
        <v>9</v>
      </c>
      <c r="L30" s="13">
        <v>11</v>
      </c>
      <c r="M30" s="13">
        <v>11</v>
      </c>
      <c r="N30" s="13">
        <f t="shared" si="2"/>
        <v>71</v>
      </c>
      <c r="O30" s="13">
        <v>0</v>
      </c>
      <c r="P30" s="13">
        <v>0</v>
      </c>
      <c r="Q30" s="13">
        <v>0</v>
      </c>
      <c r="R30" s="13">
        <f t="shared" si="3"/>
        <v>0</v>
      </c>
      <c r="S30" s="13">
        <f t="shared" si="4"/>
        <v>101</v>
      </c>
    </row>
    <row r="31" spans="1:19" x14ac:dyDescent="0.3">
      <c r="A31" s="12">
        <v>26</v>
      </c>
      <c r="B31" s="12">
        <v>17010056</v>
      </c>
      <c r="C31" s="13" t="s">
        <v>48</v>
      </c>
      <c r="D31" s="13">
        <v>3</v>
      </c>
      <c r="E31" s="13">
        <v>18</v>
      </c>
      <c r="F31" s="13">
        <v>11</v>
      </c>
      <c r="G31" s="13">
        <f t="shared" si="1"/>
        <v>32</v>
      </c>
      <c r="H31" s="13">
        <v>12</v>
      </c>
      <c r="I31" s="13">
        <v>12</v>
      </c>
      <c r="J31" s="13">
        <v>11</v>
      </c>
      <c r="K31" s="13">
        <v>9</v>
      </c>
      <c r="L31" s="13">
        <v>17</v>
      </c>
      <c r="M31" s="13">
        <v>14</v>
      </c>
      <c r="N31" s="13">
        <f t="shared" si="2"/>
        <v>75</v>
      </c>
      <c r="O31" s="13">
        <v>0</v>
      </c>
      <c r="P31" s="13">
        <v>0</v>
      </c>
      <c r="Q31" s="13">
        <v>0</v>
      </c>
      <c r="R31" s="13">
        <f t="shared" si="3"/>
        <v>0</v>
      </c>
      <c r="S31" s="13">
        <f t="shared" si="4"/>
        <v>107</v>
      </c>
    </row>
    <row r="32" spans="1:19" x14ac:dyDescent="0.3">
      <c r="A32" s="12">
        <v>27</v>
      </c>
      <c r="B32" s="12">
        <v>17010057</v>
      </c>
      <c r="C32" s="13" t="s">
        <v>49</v>
      </c>
      <c r="D32" s="13">
        <v>4</v>
      </c>
      <c r="E32" s="13">
        <v>8</v>
      </c>
      <c r="F32" s="13">
        <v>10</v>
      </c>
      <c r="G32" s="13">
        <f t="shared" si="1"/>
        <v>22</v>
      </c>
      <c r="H32" s="13">
        <v>8</v>
      </c>
      <c r="I32" s="13">
        <v>7</v>
      </c>
      <c r="J32" s="13">
        <v>11</v>
      </c>
      <c r="K32" s="13">
        <v>10</v>
      </c>
      <c r="L32" s="13">
        <v>10</v>
      </c>
      <c r="M32" s="13">
        <v>14</v>
      </c>
      <c r="N32" s="13">
        <f t="shared" si="2"/>
        <v>60</v>
      </c>
      <c r="O32" s="13">
        <v>0</v>
      </c>
      <c r="P32" s="13">
        <v>0</v>
      </c>
      <c r="Q32" s="13">
        <v>0</v>
      </c>
      <c r="R32" s="13">
        <f t="shared" si="3"/>
        <v>0</v>
      </c>
      <c r="S32" s="13">
        <f t="shared" si="4"/>
        <v>82</v>
      </c>
    </row>
    <row r="33" spans="1:19" x14ac:dyDescent="0.3">
      <c r="A33" s="12">
        <v>28</v>
      </c>
      <c r="B33" s="12">
        <v>17010058</v>
      </c>
      <c r="C33" s="13" t="s">
        <v>50</v>
      </c>
      <c r="D33" s="13">
        <v>0</v>
      </c>
      <c r="E33" s="13">
        <v>1</v>
      </c>
      <c r="F33" s="13">
        <v>0</v>
      </c>
      <c r="G33" s="13">
        <f t="shared" si="1"/>
        <v>1</v>
      </c>
      <c r="H33" s="13">
        <v>2</v>
      </c>
      <c r="I33" s="13">
        <v>3</v>
      </c>
      <c r="J33" s="13">
        <v>5</v>
      </c>
      <c r="K33" s="13">
        <v>3</v>
      </c>
      <c r="L33" s="13">
        <v>7</v>
      </c>
      <c r="M33" s="13">
        <v>2</v>
      </c>
      <c r="N33" s="13">
        <f t="shared" si="2"/>
        <v>22</v>
      </c>
      <c r="O33" s="13">
        <v>0</v>
      </c>
      <c r="P33" s="13">
        <v>0</v>
      </c>
      <c r="Q33" s="13">
        <v>0</v>
      </c>
      <c r="R33" s="13">
        <f t="shared" si="3"/>
        <v>0</v>
      </c>
      <c r="S33" s="13">
        <f t="shared" si="4"/>
        <v>23</v>
      </c>
    </row>
    <row r="34" spans="1:19" x14ac:dyDescent="0.3">
      <c r="A34" s="12">
        <v>29</v>
      </c>
      <c r="B34" s="12">
        <v>17010059</v>
      </c>
      <c r="C34" s="13" t="s">
        <v>51</v>
      </c>
      <c r="D34" s="13">
        <v>0</v>
      </c>
      <c r="E34" s="13">
        <v>20</v>
      </c>
      <c r="F34" s="13">
        <v>13</v>
      </c>
      <c r="G34" s="13">
        <f t="shared" si="1"/>
        <v>33</v>
      </c>
      <c r="H34" s="13">
        <v>11</v>
      </c>
      <c r="I34" s="13">
        <v>5</v>
      </c>
      <c r="J34" s="13">
        <v>9</v>
      </c>
      <c r="K34" s="13">
        <v>12</v>
      </c>
      <c r="L34" s="13">
        <v>6</v>
      </c>
      <c r="M34" s="13">
        <v>6</v>
      </c>
      <c r="N34" s="13">
        <f t="shared" si="2"/>
        <v>49</v>
      </c>
      <c r="O34" s="13">
        <v>0</v>
      </c>
      <c r="P34" s="13">
        <v>0</v>
      </c>
      <c r="Q34" s="13">
        <v>0</v>
      </c>
      <c r="R34" s="13">
        <f t="shared" si="3"/>
        <v>0</v>
      </c>
      <c r="S34" s="13">
        <f t="shared" si="4"/>
        <v>82</v>
      </c>
    </row>
    <row r="35" spans="1:19" x14ac:dyDescent="0.3">
      <c r="A35" s="12">
        <v>30</v>
      </c>
      <c r="B35" s="12">
        <v>17010060</v>
      </c>
      <c r="C35" s="13" t="s">
        <v>52</v>
      </c>
      <c r="D35" s="13">
        <v>0</v>
      </c>
      <c r="E35" s="13">
        <v>13</v>
      </c>
      <c r="F35" s="13">
        <v>8</v>
      </c>
      <c r="G35" s="13">
        <f t="shared" si="1"/>
        <v>21</v>
      </c>
      <c r="H35" s="13">
        <v>13</v>
      </c>
      <c r="I35" s="13">
        <v>17</v>
      </c>
      <c r="J35" s="13">
        <v>9</v>
      </c>
      <c r="K35" s="13">
        <v>18</v>
      </c>
      <c r="L35" s="13">
        <v>11</v>
      </c>
      <c r="M35" s="13">
        <v>13</v>
      </c>
      <c r="N35" s="13">
        <f t="shared" si="2"/>
        <v>81</v>
      </c>
      <c r="O35" s="13">
        <v>0</v>
      </c>
      <c r="P35" s="13">
        <v>0</v>
      </c>
      <c r="Q35" s="13">
        <v>0</v>
      </c>
      <c r="R35" s="13">
        <f t="shared" si="3"/>
        <v>0</v>
      </c>
      <c r="S35" s="13">
        <f t="shared" si="4"/>
        <v>102</v>
      </c>
    </row>
    <row r="36" spans="1:19" x14ac:dyDescent="0.3">
      <c r="A36" s="12">
        <v>31</v>
      </c>
      <c r="B36" s="12">
        <v>17010065</v>
      </c>
      <c r="C36" s="13" t="s">
        <v>53</v>
      </c>
      <c r="D36" s="13">
        <v>0</v>
      </c>
      <c r="E36" s="13">
        <v>11</v>
      </c>
      <c r="F36" s="13">
        <v>10</v>
      </c>
      <c r="G36" s="13">
        <f t="shared" si="1"/>
        <v>21</v>
      </c>
      <c r="H36" s="13">
        <v>8</v>
      </c>
      <c r="I36" s="13">
        <v>12</v>
      </c>
      <c r="J36" s="13">
        <v>6</v>
      </c>
      <c r="K36" s="13">
        <v>6</v>
      </c>
      <c r="L36" s="13">
        <v>9</v>
      </c>
      <c r="M36" s="13">
        <v>7</v>
      </c>
      <c r="N36" s="13">
        <f t="shared" si="2"/>
        <v>48</v>
      </c>
      <c r="O36" s="13">
        <v>0</v>
      </c>
      <c r="P36" s="13">
        <v>0</v>
      </c>
      <c r="Q36" s="13">
        <v>0</v>
      </c>
      <c r="R36" s="13">
        <f t="shared" si="3"/>
        <v>0</v>
      </c>
      <c r="S36" s="13">
        <f t="shared" si="4"/>
        <v>69</v>
      </c>
    </row>
    <row r="37" spans="1:19" x14ac:dyDescent="0.3">
      <c r="A37" s="12">
        <v>32</v>
      </c>
      <c r="B37" s="12">
        <v>17010067</v>
      </c>
      <c r="C37" s="13" t="s">
        <v>54</v>
      </c>
      <c r="D37" s="13">
        <v>0</v>
      </c>
      <c r="E37" s="13">
        <v>17</v>
      </c>
      <c r="F37" s="13">
        <v>17</v>
      </c>
      <c r="G37" s="13">
        <f t="shared" si="1"/>
        <v>34</v>
      </c>
      <c r="H37" s="13">
        <v>20</v>
      </c>
      <c r="I37" s="13">
        <v>8</v>
      </c>
      <c r="J37" s="13">
        <v>9</v>
      </c>
      <c r="K37" s="13">
        <v>16</v>
      </c>
      <c r="L37" s="13">
        <v>10</v>
      </c>
      <c r="M37" s="13">
        <v>9</v>
      </c>
      <c r="N37" s="13">
        <f t="shared" si="2"/>
        <v>72</v>
      </c>
      <c r="O37" s="13">
        <v>0</v>
      </c>
      <c r="P37" s="13">
        <v>0</v>
      </c>
      <c r="Q37" s="13">
        <v>0</v>
      </c>
      <c r="R37" s="13">
        <f t="shared" si="3"/>
        <v>0</v>
      </c>
      <c r="S37" s="13">
        <f t="shared" si="4"/>
        <v>106</v>
      </c>
    </row>
    <row r="38" spans="1:19" x14ac:dyDescent="0.3">
      <c r="A38" s="9" t="s">
        <v>55</v>
      </c>
      <c r="B38" s="9"/>
      <c r="C38" s="14"/>
      <c r="D38" s="23">
        <f t="shared" ref="D38:S38" si="7">SUM(D39:D49)</f>
        <v>6</v>
      </c>
      <c r="E38" s="23">
        <f t="shared" si="7"/>
        <v>79</v>
      </c>
      <c r="F38" s="23">
        <f t="shared" si="7"/>
        <v>80</v>
      </c>
      <c r="G38" s="23">
        <f t="shared" si="7"/>
        <v>165</v>
      </c>
      <c r="H38" s="23">
        <f t="shared" si="7"/>
        <v>62</v>
      </c>
      <c r="I38" s="23">
        <f t="shared" si="7"/>
        <v>71</v>
      </c>
      <c r="J38" s="23">
        <f t="shared" si="7"/>
        <v>76</v>
      </c>
      <c r="K38" s="23">
        <f t="shared" si="7"/>
        <v>67</v>
      </c>
      <c r="L38" s="23">
        <f t="shared" si="7"/>
        <v>71</v>
      </c>
      <c r="M38" s="23">
        <f t="shared" si="7"/>
        <v>71</v>
      </c>
      <c r="N38" s="23">
        <f t="shared" si="7"/>
        <v>418</v>
      </c>
      <c r="O38" s="23">
        <f t="shared" si="7"/>
        <v>13</v>
      </c>
      <c r="P38" s="23">
        <f t="shared" si="7"/>
        <v>16</v>
      </c>
      <c r="Q38" s="23">
        <f t="shared" si="7"/>
        <v>15</v>
      </c>
      <c r="R38" s="23">
        <f t="shared" si="7"/>
        <v>44</v>
      </c>
      <c r="S38" s="23">
        <f t="shared" si="7"/>
        <v>627</v>
      </c>
    </row>
    <row r="39" spans="1:19" x14ac:dyDescent="0.3">
      <c r="A39" s="12">
        <v>33</v>
      </c>
      <c r="B39" s="12">
        <v>17010070</v>
      </c>
      <c r="C39" s="13" t="s">
        <v>56</v>
      </c>
      <c r="D39" s="13">
        <v>0</v>
      </c>
      <c r="E39" s="13">
        <v>5</v>
      </c>
      <c r="F39" s="13">
        <v>2</v>
      </c>
      <c r="G39" s="13">
        <f t="shared" si="1"/>
        <v>7</v>
      </c>
      <c r="H39" s="13">
        <v>2</v>
      </c>
      <c r="I39" s="13">
        <v>2</v>
      </c>
      <c r="J39" s="13">
        <v>2</v>
      </c>
      <c r="K39" s="13">
        <v>3</v>
      </c>
      <c r="L39" s="13">
        <v>0</v>
      </c>
      <c r="M39" s="13">
        <v>2</v>
      </c>
      <c r="N39" s="13">
        <f t="shared" si="2"/>
        <v>11</v>
      </c>
      <c r="O39" s="13">
        <v>0</v>
      </c>
      <c r="P39" s="13">
        <v>0</v>
      </c>
      <c r="Q39" s="13">
        <v>0</v>
      </c>
      <c r="R39" s="13">
        <f t="shared" si="3"/>
        <v>0</v>
      </c>
      <c r="S39" s="13">
        <f t="shared" si="4"/>
        <v>18</v>
      </c>
    </row>
    <row r="40" spans="1:19" x14ac:dyDescent="0.3">
      <c r="A40" s="12">
        <v>34</v>
      </c>
      <c r="B40" s="12">
        <v>17010071</v>
      </c>
      <c r="C40" s="13" t="s">
        <v>57</v>
      </c>
      <c r="D40" s="13">
        <v>0</v>
      </c>
      <c r="E40" s="13">
        <v>3</v>
      </c>
      <c r="F40" s="13">
        <v>9</v>
      </c>
      <c r="G40" s="13">
        <f t="shared" si="1"/>
        <v>12</v>
      </c>
      <c r="H40" s="13">
        <v>6</v>
      </c>
      <c r="I40" s="13">
        <v>4</v>
      </c>
      <c r="J40" s="13">
        <v>3</v>
      </c>
      <c r="K40" s="13">
        <v>0</v>
      </c>
      <c r="L40" s="13">
        <v>2</v>
      </c>
      <c r="M40" s="13">
        <v>4</v>
      </c>
      <c r="N40" s="13">
        <f t="shared" si="2"/>
        <v>19</v>
      </c>
      <c r="O40" s="13">
        <v>0</v>
      </c>
      <c r="P40" s="13">
        <v>0</v>
      </c>
      <c r="Q40" s="13">
        <v>0</v>
      </c>
      <c r="R40" s="13">
        <f t="shared" si="3"/>
        <v>0</v>
      </c>
      <c r="S40" s="13">
        <f t="shared" si="4"/>
        <v>31</v>
      </c>
    </row>
    <row r="41" spans="1:19" x14ac:dyDescent="0.3">
      <c r="A41" s="12">
        <v>35</v>
      </c>
      <c r="B41" s="12">
        <v>17010072</v>
      </c>
      <c r="C41" s="13" t="s">
        <v>58</v>
      </c>
      <c r="D41" s="13">
        <v>6</v>
      </c>
      <c r="E41" s="13">
        <v>5</v>
      </c>
      <c r="F41" s="13">
        <v>4</v>
      </c>
      <c r="G41" s="13">
        <f t="shared" si="1"/>
        <v>15</v>
      </c>
      <c r="H41" s="13">
        <v>4</v>
      </c>
      <c r="I41" s="13">
        <v>5</v>
      </c>
      <c r="J41" s="13">
        <v>9</v>
      </c>
      <c r="K41" s="13">
        <v>6</v>
      </c>
      <c r="L41" s="13">
        <v>6</v>
      </c>
      <c r="M41" s="13">
        <v>6</v>
      </c>
      <c r="N41" s="13">
        <f t="shared" si="2"/>
        <v>36</v>
      </c>
      <c r="O41" s="13">
        <v>0</v>
      </c>
      <c r="P41" s="13">
        <v>0</v>
      </c>
      <c r="Q41" s="13">
        <v>0</v>
      </c>
      <c r="R41" s="13">
        <f t="shared" si="3"/>
        <v>0</v>
      </c>
      <c r="S41" s="13">
        <f t="shared" si="4"/>
        <v>51</v>
      </c>
    </row>
    <row r="42" spans="1:19" x14ac:dyDescent="0.3">
      <c r="A42" s="12">
        <v>36</v>
      </c>
      <c r="B42" s="12">
        <v>17010073</v>
      </c>
      <c r="C42" s="13" t="s">
        <v>59</v>
      </c>
      <c r="D42" s="13">
        <v>0</v>
      </c>
      <c r="E42" s="13">
        <v>9</v>
      </c>
      <c r="F42" s="13">
        <v>4</v>
      </c>
      <c r="G42" s="13">
        <f t="shared" si="1"/>
        <v>13</v>
      </c>
      <c r="H42" s="13">
        <v>4</v>
      </c>
      <c r="I42" s="13">
        <v>5</v>
      </c>
      <c r="J42" s="13">
        <v>5</v>
      </c>
      <c r="K42" s="13">
        <v>7</v>
      </c>
      <c r="L42" s="13">
        <v>5</v>
      </c>
      <c r="M42" s="13">
        <v>7</v>
      </c>
      <c r="N42" s="13">
        <f t="shared" si="2"/>
        <v>33</v>
      </c>
      <c r="O42" s="13">
        <v>0</v>
      </c>
      <c r="P42" s="13">
        <v>0</v>
      </c>
      <c r="Q42" s="13">
        <v>0</v>
      </c>
      <c r="R42" s="13">
        <f t="shared" si="3"/>
        <v>0</v>
      </c>
      <c r="S42" s="13">
        <f t="shared" si="4"/>
        <v>46</v>
      </c>
    </row>
    <row r="43" spans="1:19" x14ac:dyDescent="0.3">
      <c r="A43" s="12">
        <v>37</v>
      </c>
      <c r="B43" s="12">
        <v>17010076</v>
      </c>
      <c r="C43" s="13" t="s">
        <v>60</v>
      </c>
      <c r="D43" s="13">
        <v>0</v>
      </c>
      <c r="E43" s="13">
        <v>12</v>
      </c>
      <c r="F43" s="13">
        <v>6</v>
      </c>
      <c r="G43" s="13">
        <f t="shared" si="1"/>
        <v>18</v>
      </c>
      <c r="H43" s="13">
        <v>7</v>
      </c>
      <c r="I43" s="13">
        <v>9</v>
      </c>
      <c r="J43" s="13">
        <v>9</v>
      </c>
      <c r="K43" s="13">
        <v>10</v>
      </c>
      <c r="L43" s="13">
        <v>8</v>
      </c>
      <c r="M43" s="13">
        <v>5</v>
      </c>
      <c r="N43" s="13">
        <f t="shared" si="2"/>
        <v>48</v>
      </c>
      <c r="O43" s="13">
        <v>0</v>
      </c>
      <c r="P43" s="13">
        <v>0</v>
      </c>
      <c r="Q43" s="13">
        <v>0</v>
      </c>
      <c r="R43" s="13">
        <f t="shared" si="3"/>
        <v>0</v>
      </c>
      <c r="S43" s="13">
        <f t="shared" si="4"/>
        <v>66</v>
      </c>
    </row>
    <row r="44" spans="1:19" x14ac:dyDescent="0.3">
      <c r="A44" s="12">
        <v>38</v>
      </c>
      <c r="B44" s="12">
        <v>17010078</v>
      </c>
      <c r="C44" s="13" t="s">
        <v>61</v>
      </c>
      <c r="D44" s="13">
        <v>0</v>
      </c>
      <c r="E44" s="13">
        <v>10</v>
      </c>
      <c r="F44" s="13">
        <v>9</v>
      </c>
      <c r="G44" s="13">
        <f t="shared" si="1"/>
        <v>19</v>
      </c>
      <c r="H44" s="13">
        <v>5</v>
      </c>
      <c r="I44" s="13">
        <v>11</v>
      </c>
      <c r="J44" s="13">
        <v>8</v>
      </c>
      <c r="K44" s="13">
        <v>9</v>
      </c>
      <c r="L44" s="13">
        <v>8</v>
      </c>
      <c r="M44" s="13">
        <v>15</v>
      </c>
      <c r="N44" s="13">
        <f t="shared" si="2"/>
        <v>56</v>
      </c>
      <c r="O44" s="13">
        <v>0</v>
      </c>
      <c r="P44" s="13">
        <v>0</v>
      </c>
      <c r="Q44" s="13">
        <v>0</v>
      </c>
      <c r="R44" s="13">
        <f t="shared" si="3"/>
        <v>0</v>
      </c>
      <c r="S44" s="13">
        <f t="shared" si="4"/>
        <v>75</v>
      </c>
    </row>
    <row r="45" spans="1:19" x14ac:dyDescent="0.3">
      <c r="A45" s="12">
        <v>39</v>
      </c>
      <c r="B45" s="12">
        <v>17010079</v>
      </c>
      <c r="C45" s="13" t="s">
        <v>62</v>
      </c>
      <c r="D45" s="13">
        <v>0</v>
      </c>
      <c r="E45" s="13">
        <v>10</v>
      </c>
      <c r="F45" s="13">
        <v>9</v>
      </c>
      <c r="G45" s="13">
        <f t="shared" si="1"/>
        <v>19</v>
      </c>
      <c r="H45" s="13">
        <v>13</v>
      </c>
      <c r="I45" s="13">
        <v>12</v>
      </c>
      <c r="J45" s="13">
        <v>13</v>
      </c>
      <c r="K45" s="13">
        <v>8</v>
      </c>
      <c r="L45" s="13">
        <v>11</v>
      </c>
      <c r="M45" s="13">
        <v>8</v>
      </c>
      <c r="N45" s="13">
        <f t="shared" si="2"/>
        <v>65</v>
      </c>
      <c r="O45" s="13">
        <v>0</v>
      </c>
      <c r="P45" s="13">
        <v>0</v>
      </c>
      <c r="Q45" s="13">
        <v>0</v>
      </c>
      <c r="R45" s="13">
        <f t="shared" si="3"/>
        <v>0</v>
      </c>
      <c r="S45" s="13">
        <f t="shared" si="4"/>
        <v>84</v>
      </c>
    </row>
    <row r="46" spans="1:19" x14ac:dyDescent="0.3">
      <c r="A46" s="12">
        <v>40</v>
      </c>
      <c r="B46" s="12">
        <v>17010083</v>
      </c>
      <c r="C46" s="13" t="s">
        <v>63</v>
      </c>
      <c r="D46" s="13">
        <v>0</v>
      </c>
      <c r="E46" s="13">
        <v>9</v>
      </c>
      <c r="F46" s="13">
        <v>12</v>
      </c>
      <c r="G46" s="13">
        <f t="shared" si="1"/>
        <v>21</v>
      </c>
      <c r="H46" s="13">
        <v>5</v>
      </c>
      <c r="I46" s="13">
        <v>4</v>
      </c>
      <c r="J46" s="13">
        <v>8</v>
      </c>
      <c r="K46" s="13">
        <v>12</v>
      </c>
      <c r="L46" s="13">
        <v>10</v>
      </c>
      <c r="M46" s="13">
        <v>6</v>
      </c>
      <c r="N46" s="13">
        <f t="shared" si="2"/>
        <v>45</v>
      </c>
      <c r="O46" s="13">
        <v>7</v>
      </c>
      <c r="P46" s="13">
        <v>10</v>
      </c>
      <c r="Q46" s="13">
        <v>10</v>
      </c>
      <c r="R46" s="13">
        <f t="shared" si="3"/>
        <v>27</v>
      </c>
      <c r="S46" s="13">
        <f t="shared" si="4"/>
        <v>93</v>
      </c>
    </row>
    <row r="47" spans="1:19" x14ac:dyDescent="0.3">
      <c r="A47" s="12">
        <v>41</v>
      </c>
      <c r="B47" s="12">
        <v>17010084</v>
      </c>
      <c r="C47" s="13" t="s">
        <v>64</v>
      </c>
      <c r="D47" s="13">
        <v>0</v>
      </c>
      <c r="E47" s="13">
        <v>7</v>
      </c>
      <c r="F47" s="13">
        <v>10</v>
      </c>
      <c r="G47" s="13">
        <f t="shared" si="1"/>
        <v>17</v>
      </c>
      <c r="H47" s="13">
        <v>6</v>
      </c>
      <c r="I47" s="13">
        <v>7</v>
      </c>
      <c r="J47" s="13">
        <v>5</v>
      </c>
      <c r="K47" s="13">
        <v>4</v>
      </c>
      <c r="L47" s="13">
        <v>7</v>
      </c>
      <c r="M47" s="13">
        <v>5</v>
      </c>
      <c r="N47" s="13">
        <f t="shared" si="2"/>
        <v>34</v>
      </c>
      <c r="O47" s="13">
        <v>0</v>
      </c>
      <c r="P47" s="13">
        <v>0</v>
      </c>
      <c r="Q47" s="13">
        <v>0</v>
      </c>
      <c r="R47" s="13">
        <f t="shared" si="3"/>
        <v>0</v>
      </c>
      <c r="S47" s="13">
        <f t="shared" si="4"/>
        <v>51</v>
      </c>
    </row>
    <row r="48" spans="1:19" x14ac:dyDescent="0.3">
      <c r="A48" s="12">
        <v>42</v>
      </c>
      <c r="B48" s="12">
        <v>17010086</v>
      </c>
      <c r="C48" s="13" t="s">
        <v>65</v>
      </c>
      <c r="D48" s="13">
        <v>0</v>
      </c>
      <c r="E48" s="13">
        <v>1</v>
      </c>
      <c r="F48" s="13">
        <v>7</v>
      </c>
      <c r="G48" s="13">
        <f t="shared" si="1"/>
        <v>8</v>
      </c>
      <c r="H48" s="13">
        <v>2</v>
      </c>
      <c r="I48" s="13">
        <v>1</v>
      </c>
      <c r="J48" s="13">
        <v>9</v>
      </c>
      <c r="K48" s="13">
        <v>1</v>
      </c>
      <c r="L48" s="13">
        <v>6</v>
      </c>
      <c r="M48" s="13">
        <v>8</v>
      </c>
      <c r="N48" s="13">
        <f t="shared" si="2"/>
        <v>27</v>
      </c>
      <c r="O48" s="13">
        <v>6</v>
      </c>
      <c r="P48" s="13">
        <v>6</v>
      </c>
      <c r="Q48" s="13">
        <v>5</v>
      </c>
      <c r="R48" s="13">
        <f t="shared" si="3"/>
        <v>17</v>
      </c>
      <c r="S48" s="13">
        <f t="shared" si="4"/>
        <v>52</v>
      </c>
    </row>
    <row r="49" spans="1:19" x14ac:dyDescent="0.3">
      <c r="A49" s="12">
        <v>43</v>
      </c>
      <c r="B49" s="24">
        <v>17010088</v>
      </c>
      <c r="C49" s="25" t="s">
        <v>66</v>
      </c>
      <c r="D49" s="25">
        <v>0</v>
      </c>
      <c r="E49" s="25">
        <v>8</v>
      </c>
      <c r="F49" s="25">
        <v>8</v>
      </c>
      <c r="G49" s="25">
        <f t="shared" si="1"/>
        <v>16</v>
      </c>
      <c r="H49" s="25">
        <v>8</v>
      </c>
      <c r="I49" s="25">
        <v>11</v>
      </c>
      <c r="J49" s="25">
        <v>5</v>
      </c>
      <c r="K49" s="25">
        <v>7</v>
      </c>
      <c r="L49" s="25">
        <v>8</v>
      </c>
      <c r="M49" s="25">
        <v>5</v>
      </c>
      <c r="N49" s="25">
        <f t="shared" si="2"/>
        <v>44</v>
      </c>
      <c r="O49" s="25">
        <v>0</v>
      </c>
      <c r="P49" s="25">
        <v>0</v>
      </c>
      <c r="Q49" s="25">
        <v>0</v>
      </c>
      <c r="R49" s="25">
        <f t="shared" si="3"/>
        <v>0</v>
      </c>
      <c r="S49" s="25">
        <f t="shared" si="4"/>
        <v>60</v>
      </c>
    </row>
    <row r="50" spans="1:19" x14ac:dyDescent="0.3">
      <c r="A50" s="9" t="s">
        <v>67</v>
      </c>
      <c r="B50" s="9"/>
      <c r="C50" s="14"/>
      <c r="D50" s="23">
        <f t="shared" ref="D50:S50" si="8">SUM(D51:D55)</f>
        <v>2</v>
      </c>
      <c r="E50" s="23">
        <f t="shared" si="8"/>
        <v>30</v>
      </c>
      <c r="F50" s="23">
        <f t="shared" si="8"/>
        <v>40</v>
      </c>
      <c r="G50" s="23">
        <f t="shared" si="8"/>
        <v>72</v>
      </c>
      <c r="H50" s="23">
        <f t="shared" si="8"/>
        <v>34</v>
      </c>
      <c r="I50" s="23">
        <f t="shared" si="8"/>
        <v>37</v>
      </c>
      <c r="J50" s="23">
        <f t="shared" si="8"/>
        <v>37</v>
      </c>
      <c r="K50" s="23">
        <f t="shared" si="8"/>
        <v>29</v>
      </c>
      <c r="L50" s="23">
        <f t="shared" si="8"/>
        <v>45</v>
      </c>
      <c r="M50" s="23">
        <f t="shared" si="8"/>
        <v>56</v>
      </c>
      <c r="N50" s="23">
        <f t="shared" si="8"/>
        <v>238</v>
      </c>
      <c r="O50" s="23">
        <f t="shared" si="8"/>
        <v>0</v>
      </c>
      <c r="P50" s="23">
        <f t="shared" si="8"/>
        <v>0</v>
      </c>
      <c r="Q50" s="23">
        <f t="shared" si="8"/>
        <v>0</v>
      </c>
      <c r="R50" s="23">
        <f t="shared" si="8"/>
        <v>0</v>
      </c>
      <c r="S50" s="23">
        <f t="shared" si="8"/>
        <v>310</v>
      </c>
    </row>
    <row r="51" spans="1:19" x14ac:dyDescent="0.3">
      <c r="A51" s="26">
        <v>44</v>
      </c>
      <c r="B51" s="26">
        <v>17010090</v>
      </c>
      <c r="C51" s="27" t="s">
        <v>68</v>
      </c>
      <c r="D51" s="27">
        <v>0</v>
      </c>
      <c r="E51" s="27">
        <v>1</v>
      </c>
      <c r="F51" s="27">
        <v>14</v>
      </c>
      <c r="G51" s="27">
        <f t="shared" si="1"/>
        <v>15</v>
      </c>
      <c r="H51" s="27">
        <v>8</v>
      </c>
      <c r="I51" s="27">
        <v>4</v>
      </c>
      <c r="J51" s="27">
        <v>5</v>
      </c>
      <c r="K51" s="27">
        <v>5</v>
      </c>
      <c r="L51" s="27">
        <v>5</v>
      </c>
      <c r="M51" s="27">
        <v>7</v>
      </c>
      <c r="N51" s="27">
        <f t="shared" si="2"/>
        <v>34</v>
      </c>
      <c r="O51" s="27">
        <v>0</v>
      </c>
      <c r="P51" s="27">
        <v>0</v>
      </c>
      <c r="Q51" s="27">
        <v>0</v>
      </c>
      <c r="R51" s="27">
        <f t="shared" si="3"/>
        <v>0</v>
      </c>
      <c r="S51" s="27">
        <f t="shared" si="4"/>
        <v>49</v>
      </c>
    </row>
    <row r="52" spans="1:19" x14ac:dyDescent="0.3">
      <c r="A52" s="16">
        <v>45</v>
      </c>
      <c r="B52" s="16">
        <v>17010091</v>
      </c>
      <c r="C52" s="17" t="s">
        <v>69</v>
      </c>
      <c r="D52" s="17">
        <v>0</v>
      </c>
      <c r="E52" s="17">
        <v>6</v>
      </c>
      <c r="F52" s="17">
        <v>8</v>
      </c>
      <c r="G52" s="17">
        <f t="shared" si="1"/>
        <v>14</v>
      </c>
      <c r="H52" s="17">
        <v>6</v>
      </c>
      <c r="I52" s="17">
        <v>4</v>
      </c>
      <c r="J52" s="17">
        <v>5</v>
      </c>
      <c r="K52" s="17">
        <v>6</v>
      </c>
      <c r="L52" s="17">
        <v>4</v>
      </c>
      <c r="M52" s="17">
        <v>11</v>
      </c>
      <c r="N52" s="17">
        <f t="shared" si="2"/>
        <v>36</v>
      </c>
      <c r="O52" s="17">
        <v>0</v>
      </c>
      <c r="P52" s="17">
        <v>0</v>
      </c>
      <c r="Q52" s="17">
        <v>0</v>
      </c>
      <c r="R52" s="17">
        <f t="shared" si="3"/>
        <v>0</v>
      </c>
      <c r="S52" s="17">
        <f t="shared" si="4"/>
        <v>50</v>
      </c>
    </row>
    <row r="53" spans="1:19" x14ac:dyDescent="0.3">
      <c r="A53" s="12">
        <v>46</v>
      </c>
      <c r="B53" s="12">
        <v>17010092</v>
      </c>
      <c r="C53" s="13" t="s">
        <v>70</v>
      </c>
      <c r="D53" s="13">
        <v>2</v>
      </c>
      <c r="E53" s="13">
        <v>7</v>
      </c>
      <c r="F53" s="13">
        <v>6</v>
      </c>
      <c r="G53" s="13">
        <f t="shared" si="1"/>
        <v>15</v>
      </c>
      <c r="H53" s="13">
        <v>4</v>
      </c>
      <c r="I53" s="13">
        <v>7</v>
      </c>
      <c r="J53" s="13">
        <v>3</v>
      </c>
      <c r="K53" s="13">
        <v>3</v>
      </c>
      <c r="L53" s="13">
        <v>6</v>
      </c>
      <c r="M53" s="13">
        <v>9</v>
      </c>
      <c r="N53" s="13">
        <f t="shared" si="2"/>
        <v>32</v>
      </c>
      <c r="O53" s="13">
        <v>0</v>
      </c>
      <c r="P53" s="13">
        <v>0</v>
      </c>
      <c r="Q53" s="13">
        <v>0</v>
      </c>
      <c r="R53" s="13">
        <f t="shared" si="3"/>
        <v>0</v>
      </c>
      <c r="S53" s="13">
        <f t="shared" si="4"/>
        <v>47</v>
      </c>
    </row>
    <row r="54" spans="1:19" x14ac:dyDescent="0.3">
      <c r="A54" s="12">
        <v>47</v>
      </c>
      <c r="B54" s="12">
        <v>17010093</v>
      </c>
      <c r="C54" s="13" t="s">
        <v>71</v>
      </c>
      <c r="D54" s="13">
        <v>0</v>
      </c>
      <c r="E54" s="13">
        <v>14</v>
      </c>
      <c r="F54" s="13">
        <v>7</v>
      </c>
      <c r="G54" s="13">
        <f t="shared" si="1"/>
        <v>21</v>
      </c>
      <c r="H54" s="13">
        <v>11</v>
      </c>
      <c r="I54" s="13">
        <v>8</v>
      </c>
      <c r="J54" s="13">
        <v>16</v>
      </c>
      <c r="K54" s="13">
        <v>4</v>
      </c>
      <c r="L54" s="13">
        <v>9</v>
      </c>
      <c r="M54" s="13">
        <v>12</v>
      </c>
      <c r="N54" s="13">
        <f t="shared" si="2"/>
        <v>60</v>
      </c>
      <c r="O54" s="13">
        <v>0</v>
      </c>
      <c r="P54" s="13">
        <v>0</v>
      </c>
      <c r="Q54" s="13">
        <v>0</v>
      </c>
      <c r="R54" s="13">
        <f t="shared" si="3"/>
        <v>0</v>
      </c>
      <c r="S54" s="13">
        <f t="shared" si="4"/>
        <v>81</v>
      </c>
    </row>
    <row r="55" spans="1:19" x14ac:dyDescent="0.3">
      <c r="A55" s="24">
        <v>48</v>
      </c>
      <c r="B55" s="24">
        <v>17010095</v>
      </c>
      <c r="C55" s="25" t="s">
        <v>72</v>
      </c>
      <c r="D55" s="25">
        <v>0</v>
      </c>
      <c r="E55" s="25">
        <v>2</v>
      </c>
      <c r="F55" s="25">
        <v>5</v>
      </c>
      <c r="G55" s="25">
        <f t="shared" si="1"/>
        <v>7</v>
      </c>
      <c r="H55" s="25">
        <v>5</v>
      </c>
      <c r="I55" s="25">
        <v>14</v>
      </c>
      <c r="J55" s="25">
        <v>8</v>
      </c>
      <c r="K55" s="25">
        <v>11</v>
      </c>
      <c r="L55" s="25">
        <v>21</v>
      </c>
      <c r="M55" s="25">
        <v>17</v>
      </c>
      <c r="N55" s="25">
        <f t="shared" si="2"/>
        <v>76</v>
      </c>
      <c r="O55" s="25">
        <v>0</v>
      </c>
      <c r="P55" s="25">
        <v>0</v>
      </c>
      <c r="Q55" s="25">
        <v>0</v>
      </c>
      <c r="R55" s="25">
        <f t="shared" si="3"/>
        <v>0</v>
      </c>
      <c r="S55" s="25">
        <f t="shared" si="4"/>
        <v>83</v>
      </c>
    </row>
    <row r="56" spans="1:19" x14ac:dyDescent="0.3">
      <c r="A56" s="9" t="s">
        <v>73</v>
      </c>
      <c r="B56" s="9"/>
      <c r="C56" s="14"/>
      <c r="D56" s="15">
        <f t="shared" ref="D56:S56" si="9">SUM(D57:D74)</f>
        <v>17</v>
      </c>
      <c r="E56" s="15">
        <f t="shared" si="9"/>
        <v>121</v>
      </c>
      <c r="F56" s="15">
        <f t="shared" si="9"/>
        <v>116</v>
      </c>
      <c r="G56" s="15">
        <f t="shared" si="9"/>
        <v>254</v>
      </c>
      <c r="H56" s="15">
        <f t="shared" si="9"/>
        <v>104</v>
      </c>
      <c r="I56" s="15">
        <f t="shared" si="9"/>
        <v>118</v>
      </c>
      <c r="J56" s="15">
        <f t="shared" si="9"/>
        <v>120</v>
      </c>
      <c r="K56" s="15">
        <f t="shared" si="9"/>
        <v>116</v>
      </c>
      <c r="L56" s="15">
        <f t="shared" si="9"/>
        <v>133</v>
      </c>
      <c r="M56" s="15">
        <f t="shared" si="9"/>
        <v>116</v>
      </c>
      <c r="N56" s="15">
        <f t="shared" si="9"/>
        <v>707</v>
      </c>
      <c r="O56" s="15">
        <f t="shared" si="9"/>
        <v>49</v>
      </c>
      <c r="P56" s="15">
        <f t="shared" si="9"/>
        <v>54</v>
      </c>
      <c r="Q56" s="15">
        <f t="shared" si="9"/>
        <v>62</v>
      </c>
      <c r="R56" s="15">
        <f t="shared" si="9"/>
        <v>165</v>
      </c>
      <c r="S56" s="15">
        <f t="shared" si="9"/>
        <v>1126</v>
      </c>
    </row>
    <row r="57" spans="1:19" x14ac:dyDescent="0.3">
      <c r="A57" s="16">
        <v>49</v>
      </c>
      <c r="B57" s="16">
        <v>17010097</v>
      </c>
      <c r="C57" s="17" t="s">
        <v>74</v>
      </c>
      <c r="D57" s="17">
        <v>3</v>
      </c>
      <c r="E57" s="17">
        <v>9</v>
      </c>
      <c r="F57" s="17">
        <v>6</v>
      </c>
      <c r="G57" s="17">
        <f t="shared" si="1"/>
        <v>18</v>
      </c>
      <c r="H57" s="17">
        <v>2</v>
      </c>
      <c r="I57" s="17">
        <v>6</v>
      </c>
      <c r="J57" s="17">
        <v>5</v>
      </c>
      <c r="K57" s="17">
        <v>2</v>
      </c>
      <c r="L57" s="17">
        <v>5</v>
      </c>
      <c r="M57" s="17">
        <v>3</v>
      </c>
      <c r="N57" s="17">
        <f t="shared" si="2"/>
        <v>23</v>
      </c>
      <c r="O57" s="17">
        <v>0</v>
      </c>
      <c r="P57" s="17">
        <v>0</v>
      </c>
      <c r="Q57" s="17">
        <v>0</v>
      </c>
      <c r="R57" s="17">
        <f t="shared" si="3"/>
        <v>0</v>
      </c>
      <c r="S57" s="17">
        <f t="shared" si="4"/>
        <v>41</v>
      </c>
    </row>
    <row r="58" spans="1:19" x14ac:dyDescent="0.3">
      <c r="A58" s="12">
        <v>50</v>
      </c>
      <c r="B58" s="12">
        <v>17010100</v>
      </c>
      <c r="C58" s="13" t="s">
        <v>75</v>
      </c>
      <c r="D58" s="13">
        <v>0</v>
      </c>
      <c r="E58" s="13">
        <v>6</v>
      </c>
      <c r="F58" s="13">
        <v>8</v>
      </c>
      <c r="G58" s="13">
        <f t="shared" si="1"/>
        <v>14</v>
      </c>
      <c r="H58" s="13">
        <v>7</v>
      </c>
      <c r="I58" s="13">
        <v>13</v>
      </c>
      <c r="J58" s="13">
        <v>11</v>
      </c>
      <c r="K58" s="13">
        <v>8</v>
      </c>
      <c r="L58" s="13">
        <v>10</v>
      </c>
      <c r="M58" s="13">
        <v>11</v>
      </c>
      <c r="N58" s="13">
        <f t="shared" si="2"/>
        <v>60</v>
      </c>
      <c r="O58" s="13">
        <v>5</v>
      </c>
      <c r="P58" s="13">
        <v>9</v>
      </c>
      <c r="Q58" s="13">
        <v>7</v>
      </c>
      <c r="R58" s="13">
        <f t="shared" si="3"/>
        <v>21</v>
      </c>
      <c r="S58" s="13">
        <f t="shared" si="4"/>
        <v>95</v>
      </c>
    </row>
    <row r="59" spans="1:19" x14ac:dyDescent="0.3">
      <c r="A59" s="12">
        <v>51</v>
      </c>
      <c r="B59" s="12">
        <v>17010102</v>
      </c>
      <c r="C59" s="13" t="s">
        <v>76</v>
      </c>
      <c r="D59" s="13">
        <v>0</v>
      </c>
      <c r="E59" s="13">
        <v>10</v>
      </c>
      <c r="F59" s="13">
        <v>7</v>
      </c>
      <c r="G59" s="13">
        <f t="shared" si="1"/>
        <v>17</v>
      </c>
      <c r="H59" s="13">
        <v>7</v>
      </c>
      <c r="I59" s="13">
        <v>11</v>
      </c>
      <c r="J59" s="13">
        <v>5</v>
      </c>
      <c r="K59" s="13">
        <v>4</v>
      </c>
      <c r="L59" s="13">
        <v>5</v>
      </c>
      <c r="M59" s="13">
        <v>4</v>
      </c>
      <c r="N59" s="13">
        <f t="shared" si="2"/>
        <v>36</v>
      </c>
      <c r="O59" s="13">
        <v>13</v>
      </c>
      <c r="P59" s="13">
        <v>5</v>
      </c>
      <c r="Q59" s="13">
        <v>9</v>
      </c>
      <c r="R59" s="13">
        <f t="shared" si="3"/>
        <v>27</v>
      </c>
      <c r="S59" s="13">
        <f t="shared" si="4"/>
        <v>80</v>
      </c>
    </row>
    <row r="60" spans="1:19" x14ac:dyDescent="0.3">
      <c r="A60" s="12">
        <v>52</v>
      </c>
      <c r="B60" s="12">
        <v>17010103</v>
      </c>
      <c r="C60" s="13" t="s">
        <v>77</v>
      </c>
      <c r="D60" s="13">
        <v>0</v>
      </c>
      <c r="E60" s="13">
        <v>0</v>
      </c>
      <c r="F60" s="13">
        <v>0</v>
      </c>
      <c r="G60" s="13">
        <f t="shared" si="1"/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f t="shared" si="2"/>
        <v>0</v>
      </c>
      <c r="O60" s="13">
        <v>0</v>
      </c>
      <c r="P60" s="13">
        <v>0</v>
      </c>
      <c r="Q60" s="13">
        <v>0</v>
      </c>
      <c r="R60" s="13">
        <f t="shared" si="3"/>
        <v>0</v>
      </c>
      <c r="S60" s="13">
        <f t="shared" si="4"/>
        <v>0</v>
      </c>
    </row>
    <row r="61" spans="1:19" x14ac:dyDescent="0.3">
      <c r="A61" s="12">
        <v>53</v>
      </c>
      <c r="B61" s="12">
        <v>17010105</v>
      </c>
      <c r="C61" s="13" t="s">
        <v>78</v>
      </c>
      <c r="D61" s="13">
        <v>0</v>
      </c>
      <c r="E61" s="13">
        <v>7</v>
      </c>
      <c r="F61" s="13">
        <v>6</v>
      </c>
      <c r="G61" s="13">
        <f t="shared" si="1"/>
        <v>13</v>
      </c>
      <c r="H61" s="13">
        <v>4</v>
      </c>
      <c r="I61" s="13">
        <v>11</v>
      </c>
      <c r="J61" s="13">
        <v>8</v>
      </c>
      <c r="K61" s="13">
        <v>8</v>
      </c>
      <c r="L61" s="13">
        <v>6</v>
      </c>
      <c r="M61" s="13">
        <v>6</v>
      </c>
      <c r="N61" s="13">
        <f t="shared" si="2"/>
        <v>43</v>
      </c>
      <c r="O61" s="13">
        <v>0</v>
      </c>
      <c r="P61" s="13">
        <v>0</v>
      </c>
      <c r="Q61" s="13">
        <v>0</v>
      </c>
      <c r="R61" s="13">
        <f t="shared" si="3"/>
        <v>0</v>
      </c>
      <c r="S61" s="13">
        <f t="shared" si="4"/>
        <v>56</v>
      </c>
    </row>
    <row r="62" spans="1:19" x14ac:dyDescent="0.3">
      <c r="A62" s="12">
        <v>54</v>
      </c>
      <c r="B62" s="12">
        <v>17010107</v>
      </c>
      <c r="C62" s="13" t="s">
        <v>79</v>
      </c>
      <c r="D62" s="13">
        <v>0</v>
      </c>
      <c r="E62" s="13">
        <v>12</v>
      </c>
      <c r="F62" s="13">
        <v>4</v>
      </c>
      <c r="G62" s="13">
        <f t="shared" si="1"/>
        <v>16</v>
      </c>
      <c r="H62" s="13">
        <v>8</v>
      </c>
      <c r="I62" s="13">
        <v>10</v>
      </c>
      <c r="J62" s="13">
        <v>9</v>
      </c>
      <c r="K62" s="13">
        <v>11</v>
      </c>
      <c r="L62" s="13">
        <v>6</v>
      </c>
      <c r="M62" s="13">
        <v>7</v>
      </c>
      <c r="N62" s="13">
        <f t="shared" si="2"/>
        <v>51</v>
      </c>
      <c r="O62" s="13">
        <v>0</v>
      </c>
      <c r="P62" s="13">
        <v>0</v>
      </c>
      <c r="Q62" s="13">
        <v>0</v>
      </c>
      <c r="R62" s="13">
        <f t="shared" si="3"/>
        <v>0</v>
      </c>
      <c r="S62" s="13">
        <f t="shared" si="4"/>
        <v>67</v>
      </c>
    </row>
    <row r="63" spans="1:19" x14ac:dyDescent="0.3">
      <c r="A63" s="12">
        <v>55</v>
      </c>
      <c r="B63" s="12">
        <v>17010109</v>
      </c>
      <c r="C63" s="13" t="s">
        <v>80</v>
      </c>
      <c r="D63" s="13">
        <v>0</v>
      </c>
      <c r="E63" s="13">
        <v>6</v>
      </c>
      <c r="F63" s="13">
        <v>9</v>
      </c>
      <c r="G63" s="13">
        <f t="shared" si="1"/>
        <v>15</v>
      </c>
      <c r="H63" s="13">
        <v>12</v>
      </c>
      <c r="I63" s="13">
        <v>3</v>
      </c>
      <c r="J63" s="13">
        <v>9</v>
      </c>
      <c r="K63" s="13">
        <v>6</v>
      </c>
      <c r="L63" s="13">
        <v>6</v>
      </c>
      <c r="M63" s="13">
        <v>0</v>
      </c>
      <c r="N63" s="13">
        <f t="shared" si="2"/>
        <v>36</v>
      </c>
      <c r="O63" s="13">
        <v>0</v>
      </c>
      <c r="P63" s="13">
        <v>0</v>
      </c>
      <c r="Q63" s="13">
        <v>0</v>
      </c>
      <c r="R63" s="13">
        <f t="shared" si="3"/>
        <v>0</v>
      </c>
      <c r="S63" s="13">
        <f t="shared" si="4"/>
        <v>51</v>
      </c>
    </row>
    <row r="64" spans="1:19" x14ac:dyDescent="0.3">
      <c r="A64" s="12">
        <v>56</v>
      </c>
      <c r="B64" s="12">
        <v>17010110</v>
      </c>
      <c r="C64" s="13" t="s">
        <v>81</v>
      </c>
      <c r="D64" s="13">
        <v>0</v>
      </c>
      <c r="E64" s="13">
        <v>8</v>
      </c>
      <c r="F64" s="13">
        <v>6</v>
      </c>
      <c r="G64" s="13">
        <f t="shared" si="1"/>
        <v>14</v>
      </c>
      <c r="H64" s="13">
        <v>10</v>
      </c>
      <c r="I64" s="13">
        <v>6</v>
      </c>
      <c r="J64" s="13">
        <v>6</v>
      </c>
      <c r="K64" s="13">
        <v>5</v>
      </c>
      <c r="L64" s="13">
        <v>8</v>
      </c>
      <c r="M64" s="13">
        <v>8</v>
      </c>
      <c r="N64" s="13">
        <f t="shared" si="2"/>
        <v>43</v>
      </c>
      <c r="O64" s="13">
        <v>0</v>
      </c>
      <c r="P64" s="13">
        <v>0</v>
      </c>
      <c r="Q64" s="13">
        <v>0</v>
      </c>
      <c r="R64" s="13">
        <f t="shared" si="3"/>
        <v>0</v>
      </c>
      <c r="S64" s="13">
        <f t="shared" si="4"/>
        <v>57</v>
      </c>
    </row>
    <row r="65" spans="1:19" x14ac:dyDescent="0.3">
      <c r="A65" s="12">
        <v>57</v>
      </c>
      <c r="B65" s="12">
        <v>17010112</v>
      </c>
      <c r="C65" s="13" t="s">
        <v>82</v>
      </c>
      <c r="D65" s="13">
        <v>0</v>
      </c>
      <c r="E65" s="13">
        <v>4</v>
      </c>
      <c r="F65" s="13">
        <v>12</v>
      </c>
      <c r="G65" s="13">
        <f t="shared" si="1"/>
        <v>16</v>
      </c>
      <c r="H65" s="13">
        <v>1</v>
      </c>
      <c r="I65" s="13">
        <v>1</v>
      </c>
      <c r="J65" s="13">
        <v>9</v>
      </c>
      <c r="K65" s="13">
        <v>6</v>
      </c>
      <c r="L65" s="13">
        <v>6</v>
      </c>
      <c r="M65" s="13">
        <v>6</v>
      </c>
      <c r="N65" s="13">
        <f t="shared" si="2"/>
        <v>29</v>
      </c>
      <c r="O65" s="13">
        <v>0</v>
      </c>
      <c r="P65" s="13">
        <v>10</v>
      </c>
      <c r="Q65" s="13">
        <v>4</v>
      </c>
      <c r="R65" s="13">
        <f t="shared" si="3"/>
        <v>14</v>
      </c>
      <c r="S65" s="13">
        <f t="shared" si="4"/>
        <v>59</v>
      </c>
    </row>
    <row r="66" spans="1:19" x14ac:dyDescent="0.3">
      <c r="A66" s="12">
        <v>58</v>
      </c>
      <c r="B66" s="12">
        <v>17010120</v>
      </c>
      <c r="C66" s="13" t="s">
        <v>83</v>
      </c>
      <c r="D66" s="13">
        <v>2</v>
      </c>
      <c r="E66" s="13">
        <v>3</v>
      </c>
      <c r="F66" s="13">
        <v>4</v>
      </c>
      <c r="G66" s="13">
        <f t="shared" si="1"/>
        <v>9</v>
      </c>
      <c r="H66" s="13">
        <v>3</v>
      </c>
      <c r="I66" s="13">
        <v>4</v>
      </c>
      <c r="J66" s="13">
        <v>3</v>
      </c>
      <c r="K66" s="13">
        <v>7</v>
      </c>
      <c r="L66" s="13">
        <v>5</v>
      </c>
      <c r="M66" s="13">
        <v>8</v>
      </c>
      <c r="N66" s="13">
        <f t="shared" si="2"/>
        <v>30</v>
      </c>
      <c r="O66" s="13">
        <v>0</v>
      </c>
      <c r="P66" s="13">
        <v>0</v>
      </c>
      <c r="Q66" s="13">
        <v>0</v>
      </c>
      <c r="R66" s="13">
        <f t="shared" si="3"/>
        <v>0</v>
      </c>
      <c r="S66" s="13">
        <f t="shared" si="4"/>
        <v>39</v>
      </c>
    </row>
    <row r="67" spans="1:19" x14ac:dyDescent="0.3">
      <c r="A67" s="12">
        <v>59</v>
      </c>
      <c r="B67" s="12">
        <v>17010122</v>
      </c>
      <c r="C67" s="13" t="s">
        <v>84</v>
      </c>
      <c r="D67" s="13">
        <v>0</v>
      </c>
      <c r="E67" s="13">
        <v>0</v>
      </c>
      <c r="F67" s="13">
        <v>4</v>
      </c>
      <c r="G67" s="13">
        <f t="shared" si="1"/>
        <v>4</v>
      </c>
      <c r="H67" s="13">
        <v>4</v>
      </c>
      <c r="I67" s="13">
        <v>5</v>
      </c>
      <c r="J67" s="13">
        <v>2</v>
      </c>
      <c r="K67" s="13">
        <v>1</v>
      </c>
      <c r="L67" s="13">
        <v>8</v>
      </c>
      <c r="M67" s="13">
        <v>2</v>
      </c>
      <c r="N67" s="13">
        <f t="shared" si="2"/>
        <v>22</v>
      </c>
      <c r="O67" s="13">
        <v>0</v>
      </c>
      <c r="P67" s="13">
        <v>0</v>
      </c>
      <c r="Q67" s="13">
        <v>0</v>
      </c>
      <c r="R67" s="13">
        <f t="shared" si="3"/>
        <v>0</v>
      </c>
      <c r="S67" s="13">
        <f t="shared" si="4"/>
        <v>26</v>
      </c>
    </row>
    <row r="68" spans="1:19" x14ac:dyDescent="0.3">
      <c r="A68" s="12">
        <v>60</v>
      </c>
      <c r="B68" s="12">
        <v>17010123</v>
      </c>
      <c r="C68" s="13" t="s">
        <v>85</v>
      </c>
      <c r="D68" s="13">
        <v>0</v>
      </c>
      <c r="E68" s="13">
        <v>10</v>
      </c>
      <c r="F68" s="13">
        <v>8</v>
      </c>
      <c r="G68" s="13">
        <f t="shared" ref="G68:G94" si="10">SUM(D68:F68)</f>
        <v>18</v>
      </c>
      <c r="H68" s="13">
        <v>9</v>
      </c>
      <c r="I68" s="13">
        <v>5</v>
      </c>
      <c r="J68" s="13">
        <v>4</v>
      </c>
      <c r="K68" s="13">
        <v>7</v>
      </c>
      <c r="L68" s="13">
        <v>10</v>
      </c>
      <c r="M68" s="13">
        <v>7</v>
      </c>
      <c r="N68" s="13">
        <f t="shared" ref="N68:N94" si="11">SUM(H68:M68)</f>
        <v>42</v>
      </c>
      <c r="O68" s="13">
        <v>3</v>
      </c>
      <c r="P68" s="13">
        <v>5</v>
      </c>
      <c r="Q68" s="13">
        <v>10</v>
      </c>
      <c r="R68" s="13">
        <f t="shared" ref="R68:R94" si="12">SUM(O68:Q68)</f>
        <v>18</v>
      </c>
      <c r="S68" s="13">
        <f t="shared" ref="S68:S94" si="13">SUM(R68,N68,G68)</f>
        <v>78</v>
      </c>
    </row>
    <row r="69" spans="1:19" x14ac:dyDescent="0.3">
      <c r="A69" s="12">
        <v>61</v>
      </c>
      <c r="B69" s="12">
        <v>17010126</v>
      </c>
      <c r="C69" s="13" t="s">
        <v>86</v>
      </c>
      <c r="D69" s="13">
        <v>0</v>
      </c>
      <c r="E69" s="13">
        <v>7</v>
      </c>
      <c r="F69" s="13">
        <v>7</v>
      </c>
      <c r="G69" s="13">
        <f t="shared" si="10"/>
        <v>14</v>
      </c>
      <c r="H69" s="13">
        <v>10</v>
      </c>
      <c r="I69" s="13">
        <v>8</v>
      </c>
      <c r="J69" s="13">
        <v>4</v>
      </c>
      <c r="K69" s="13">
        <v>4</v>
      </c>
      <c r="L69" s="13">
        <v>7</v>
      </c>
      <c r="M69" s="13">
        <v>6</v>
      </c>
      <c r="N69" s="13">
        <f t="shared" si="11"/>
        <v>39</v>
      </c>
      <c r="O69" s="13">
        <v>0</v>
      </c>
      <c r="P69" s="13">
        <v>0</v>
      </c>
      <c r="Q69" s="13">
        <v>0</v>
      </c>
      <c r="R69" s="13">
        <f t="shared" si="12"/>
        <v>0</v>
      </c>
      <c r="S69" s="13">
        <f t="shared" si="13"/>
        <v>53</v>
      </c>
    </row>
    <row r="70" spans="1:19" x14ac:dyDescent="0.3">
      <c r="A70" s="12">
        <v>62</v>
      </c>
      <c r="B70" s="12">
        <v>17010127</v>
      </c>
      <c r="C70" s="13" t="s">
        <v>87</v>
      </c>
      <c r="D70" s="13">
        <v>0</v>
      </c>
      <c r="E70" s="13">
        <v>13</v>
      </c>
      <c r="F70" s="13">
        <v>10</v>
      </c>
      <c r="G70" s="13">
        <f t="shared" si="10"/>
        <v>23</v>
      </c>
      <c r="H70" s="13">
        <v>7</v>
      </c>
      <c r="I70" s="13">
        <v>8</v>
      </c>
      <c r="J70" s="13">
        <v>3</v>
      </c>
      <c r="K70" s="13">
        <v>9</v>
      </c>
      <c r="L70" s="13">
        <v>11</v>
      </c>
      <c r="M70" s="13">
        <v>12</v>
      </c>
      <c r="N70" s="13">
        <f t="shared" si="11"/>
        <v>50</v>
      </c>
      <c r="O70" s="13">
        <v>9</v>
      </c>
      <c r="P70" s="13">
        <v>6</v>
      </c>
      <c r="Q70" s="13">
        <v>10</v>
      </c>
      <c r="R70" s="13">
        <f t="shared" si="12"/>
        <v>25</v>
      </c>
      <c r="S70" s="13">
        <f t="shared" si="13"/>
        <v>98</v>
      </c>
    </row>
    <row r="71" spans="1:19" x14ac:dyDescent="0.3">
      <c r="A71" s="12">
        <v>63</v>
      </c>
      <c r="B71" s="12">
        <v>17010129</v>
      </c>
      <c r="C71" s="13" t="s">
        <v>88</v>
      </c>
      <c r="D71" s="13">
        <v>6</v>
      </c>
      <c r="E71" s="13">
        <v>8</v>
      </c>
      <c r="F71" s="13">
        <v>4</v>
      </c>
      <c r="G71" s="13">
        <f t="shared" si="10"/>
        <v>18</v>
      </c>
      <c r="H71" s="13">
        <v>7</v>
      </c>
      <c r="I71" s="13">
        <v>9</v>
      </c>
      <c r="J71" s="13">
        <v>14</v>
      </c>
      <c r="K71" s="13">
        <v>9</v>
      </c>
      <c r="L71" s="13">
        <v>10</v>
      </c>
      <c r="M71" s="13">
        <v>7</v>
      </c>
      <c r="N71" s="13">
        <f t="shared" si="11"/>
        <v>56</v>
      </c>
      <c r="O71" s="13">
        <v>8</v>
      </c>
      <c r="P71" s="13">
        <v>3</v>
      </c>
      <c r="Q71" s="13">
        <v>5</v>
      </c>
      <c r="R71" s="13">
        <f t="shared" si="12"/>
        <v>16</v>
      </c>
      <c r="S71" s="13">
        <f t="shared" si="13"/>
        <v>90</v>
      </c>
    </row>
    <row r="72" spans="1:19" x14ac:dyDescent="0.3">
      <c r="A72" s="12">
        <v>64</v>
      </c>
      <c r="B72" s="12">
        <v>17010130</v>
      </c>
      <c r="C72" s="13" t="s">
        <v>89</v>
      </c>
      <c r="D72" s="13">
        <v>6</v>
      </c>
      <c r="E72" s="13">
        <v>6</v>
      </c>
      <c r="F72" s="13">
        <v>7</v>
      </c>
      <c r="G72" s="13">
        <f t="shared" si="10"/>
        <v>19</v>
      </c>
      <c r="H72" s="13">
        <v>4</v>
      </c>
      <c r="I72" s="13">
        <v>8</v>
      </c>
      <c r="J72" s="13">
        <v>8</v>
      </c>
      <c r="K72" s="13">
        <v>10</v>
      </c>
      <c r="L72" s="13">
        <v>14</v>
      </c>
      <c r="M72" s="13">
        <v>7</v>
      </c>
      <c r="N72" s="13">
        <f t="shared" si="11"/>
        <v>51</v>
      </c>
      <c r="O72" s="13">
        <v>6</v>
      </c>
      <c r="P72" s="13">
        <v>6</v>
      </c>
      <c r="Q72" s="13">
        <v>8</v>
      </c>
      <c r="R72" s="13">
        <f t="shared" si="12"/>
        <v>20</v>
      </c>
      <c r="S72" s="13">
        <f t="shared" si="13"/>
        <v>90</v>
      </c>
    </row>
    <row r="73" spans="1:19" x14ac:dyDescent="0.3">
      <c r="A73" s="12">
        <v>65</v>
      </c>
      <c r="B73" s="12">
        <v>17010131</v>
      </c>
      <c r="C73" s="13" t="s">
        <v>90</v>
      </c>
      <c r="D73" s="13">
        <v>0</v>
      </c>
      <c r="E73" s="13">
        <v>5</v>
      </c>
      <c r="F73" s="13">
        <v>8</v>
      </c>
      <c r="G73" s="13">
        <f t="shared" si="10"/>
        <v>13</v>
      </c>
      <c r="H73" s="13">
        <v>3</v>
      </c>
      <c r="I73" s="13">
        <v>4</v>
      </c>
      <c r="J73" s="13">
        <v>7</v>
      </c>
      <c r="K73" s="13">
        <v>11</v>
      </c>
      <c r="L73" s="13">
        <v>10</v>
      </c>
      <c r="M73" s="13">
        <v>16</v>
      </c>
      <c r="N73" s="13">
        <f t="shared" si="11"/>
        <v>51</v>
      </c>
      <c r="O73" s="13">
        <v>5</v>
      </c>
      <c r="P73" s="13">
        <v>10</v>
      </c>
      <c r="Q73" s="13">
        <v>9</v>
      </c>
      <c r="R73" s="13">
        <f t="shared" si="12"/>
        <v>24</v>
      </c>
      <c r="S73" s="13">
        <f t="shared" si="13"/>
        <v>88</v>
      </c>
    </row>
    <row r="74" spans="1:19" x14ac:dyDescent="0.3">
      <c r="A74" s="12">
        <v>66</v>
      </c>
      <c r="B74" s="12">
        <v>17010135</v>
      </c>
      <c r="C74" s="13" t="s">
        <v>91</v>
      </c>
      <c r="D74" s="13">
        <v>0</v>
      </c>
      <c r="E74" s="13">
        <v>7</v>
      </c>
      <c r="F74" s="13">
        <v>6</v>
      </c>
      <c r="G74" s="13">
        <f t="shared" si="10"/>
        <v>13</v>
      </c>
      <c r="H74" s="13">
        <v>6</v>
      </c>
      <c r="I74" s="13">
        <v>6</v>
      </c>
      <c r="J74" s="13">
        <v>13</v>
      </c>
      <c r="K74" s="13">
        <v>8</v>
      </c>
      <c r="L74" s="13">
        <v>6</v>
      </c>
      <c r="M74" s="13">
        <v>6</v>
      </c>
      <c r="N74" s="13">
        <f t="shared" si="11"/>
        <v>45</v>
      </c>
      <c r="O74" s="13">
        <v>0</v>
      </c>
      <c r="P74" s="13">
        <v>0</v>
      </c>
      <c r="Q74" s="13">
        <v>0</v>
      </c>
      <c r="R74" s="13">
        <f t="shared" si="12"/>
        <v>0</v>
      </c>
      <c r="S74" s="13">
        <f t="shared" si="13"/>
        <v>58</v>
      </c>
    </row>
    <row r="75" spans="1:19" x14ac:dyDescent="0.3">
      <c r="A75" s="9" t="s">
        <v>19</v>
      </c>
      <c r="B75" s="9"/>
      <c r="C75" s="14"/>
      <c r="D75" s="15">
        <f t="shared" ref="D75:S75" si="14">SUM(D56,D50,D38,D28,D12,D3)</f>
        <v>89</v>
      </c>
      <c r="E75" s="15">
        <f t="shared" si="14"/>
        <v>479</v>
      </c>
      <c r="F75" s="15">
        <f t="shared" si="14"/>
        <v>516</v>
      </c>
      <c r="G75" s="15">
        <f t="shared" si="14"/>
        <v>1084</v>
      </c>
      <c r="H75" s="15">
        <f t="shared" si="14"/>
        <v>442</v>
      </c>
      <c r="I75" s="15">
        <f t="shared" si="14"/>
        <v>481</v>
      </c>
      <c r="J75" s="15">
        <f t="shared" si="14"/>
        <v>479</v>
      </c>
      <c r="K75" s="15">
        <f t="shared" si="14"/>
        <v>495</v>
      </c>
      <c r="L75" s="15">
        <f t="shared" si="14"/>
        <v>526</v>
      </c>
      <c r="M75" s="15">
        <f t="shared" si="14"/>
        <v>510</v>
      </c>
      <c r="N75" s="15">
        <f t="shared" si="14"/>
        <v>2933</v>
      </c>
      <c r="O75" s="15">
        <f t="shared" si="14"/>
        <v>99</v>
      </c>
      <c r="P75" s="15">
        <f t="shared" si="14"/>
        <v>102</v>
      </c>
      <c r="Q75" s="15">
        <f t="shared" si="14"/>
        <v>115</v>
      </c>
      <c r="R75" s="15">
        <f t="shared" si="14"/>
        <v>316</v>
      </c>
      <c r="S75" s="15">
        <f t="shared" si="14"/>
        <v>4333</v>
      </c>
    </row>
  </sheetData>
  <pageMargins left="0.39370078740157483" right="0.19685039370078741" top="0.59055118110236227" bottom="0.19685039370078741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ขนาดเล็ก</vt:lpstr>
      <vt:lpstr>ขนาดเล็ก!Print_Titles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2018-01-15T02:24:02Z</dcterms:created>
  <dcterms:modified xsi:type="dcterms:W3CDTF">2018-01-15T02:24:30Z</dcterms:modified>
</cp:coreProperties>
</file>