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 tabRatio="848" firstSheet="3" activeTab="3"/>
  </bookViews>
  <sheets>
    <sheet name="ชื่อ ที่อยู่สถานศึกษา" sheetId="9" r:id="rId1"/>
    <sheet name="จำนวนนักเรียน" sheetId="54" r:id="rId2"/>
    <sheet name="ห้องเรียน" sheetId="55" r:id="rId3"/>
    <sheet name="นร.จบการศึกษา" sheetId="5" r:id="rId4"/>
    <sheet name="ครู" sheetId="22" r:id="rId5"/>
    <sheet name="ออกกลางคันช่วงชั้นที่ 1" sheetId="56" r:id="rId6"/>
    <sheet name="ออกกลางคันช่วงชั้นที่ 2" sheetId="60" r:id="rId7"/>
    <sheet name="ออกกลางคันช่วงชั้นที่ 3" sheetId="61" r:id="rId8"/>
    <sheet name="ออกกลางคันช่วงชั้นที่ 4" sheetId="62" r:id="rId9"/>
  </sheets>
  <definedNames>
    <definedName name="_xlnm._FilterDatabase" localSheetId="1" hidden="1">จำนวนนักเรียน!$C$1:$C$171</definedName>
  </definedNames>
  <calcPr calcId="145621"/>
</workbook>
</file>

<file path=xl/calcChain.xml><?xml version="1.0" encoding="utf-8"?>
<calcChain xmlns="http://schemas.openxmlformats.org/spreadsheetml/2006/main">
  <c r="O135" i="22" l="1"/>
  <c r="N135" i="22"/>
  <c r="O134" i="22"/>
  <c r="N134" i="22"/>
  <c r="O133" i="22"/>
  <c r="N133" i="22"/>
  <c r="O132" i="22"/>
  <c r="N132" i="22"/>
  <c r="O131" i="22"/>
  <c r="N131" i="22"/>
  <c r="O130" i="22"/>
  <c r="N130" i="22"/>
  <c r="O129" i="22"/>
  <c r="N129" i="22"/>
  <c r="O128" i="22"/>
  <c r="N128" i="22"/>
  <c r="O127" i="22"/>
  <c r="N127" i="22"/>
  <c r="O126" i="22"/>
  <c r="N126" i="22"/>
  <c r="O125" i="22"/>
  <c r="N125" i="22"/>
  <c r="O124" i="22"/>
  <c r="N124" i="22"/>
  <c r="W137" i="55"/>
  <c r="W130" i="55"/>
  <c r="S137" i="55"/>
  <c r="S130" i="55"/>
  <c r="N13" i="22"/>
  <c r="O12" i="22"/>
  <c r="N12" i="22"/>
  <c r="O11" i="22"/>
  <c r="N11" i="22"/>
  <c r="O10" i="22"/>
  <c r="N10" i="22"/>
  <c r="O9" i="22"/>
  <c r="N9" i="22"/>
  <c r="O8" i="22"/>
  <c r="N8" i="22"/>
  <c r="O7" i="22"/>
  <c r="N7" i="22"/>
  <c r="N6" i="22"/>
  <c r="O5" i="22"/>
  <c r="N5" i="22"/>
</calcChain>
</file>

<file path=xl/comments1.xml><?xml version="1.0" encoding="utf-8"?>
<comments xmlns="http://schemas.openxmlformats.org/spreadsheetml/2006/main">
  <authors>
    <author>policy</author>
  </authors>
  <commentList>
    <comment ref="C104" authorId="0">
      <text>
        <r>
          <rPr>
            <b/>
            <sz val="9"/>
            <color indexed="81"/>
            <rFont val="Tahoma"/>
            <family val="2"/>
          </rPr>
          <t>policy:</t>
        </r>
        <r>
          <rPr>
            <sz val="9"/>
            <color indexed="81"/>
            <rFont val="Tahoma"/>
            <family val="2"/>
          </rPr>
          <t xml:space="preserve">
โอนไปกรมการการปกครองส่วนท้องถิ่น ปีการศึกษา 2556</t>
        </r>
      </text>
    </comment>
  </commentList>
</comments>
</file>

<file path=xl/comments2.xml><?xml version="1.0" encoding="utf-8"?>
<comments xmlns="http://schemas.openxmlformats.org/spreadsheetml/2006/main">
  <authors>
    <author>policy</author>
  </authors>
  <commentList>
    <comment ref="C106" authorId="0">
      <text>
        <r>
          <rPr>
            <b/>
            <sz val="9"/>
            <color indexed="81"/>
            <rFont val="Tahoma"/>
            <family val="2"/>
          </rPr>
          <t>policy:</t>
        </r>
        <r>
          <rPr>
            <sz val="9"/>
            <color indexed="81"/>
            <rFont val="Tahoma"/>
            <family val="2"/>
          </rPr>
          <t xml:space="preserve">
โอนไปกรมการการปกครองส่วนท้องถิ่น ปีการศึกษา 2556</t>
        </r>
      </text>
    </comment>
  </commentList>
</comments>
</file>

<file path=xl/comments3.xml><?xml version="1.0" encoding="utf-8"?>
<comments xmlns="http://schemas.openxmlformats.org/spreadsheetml/2006/main">
  <authors>
    <author>policy</author>
  </authors>
  <commentList>
    <comment ref="C106" authorId="0">
      <text>
        <r>
          <rPr>
            <b/>
            <sz val="9"/>
            <color indexed="81"/>
            <rFont val="Tahoma"/>
            <family val="2"/>
          </rPr>
          <t>policy:</t>
        </r>
        <r>
          <rPr>
            <sz val="9"/>
            <color indexed="81"/>
            <rFont val="Tahoma"/>
            <family val="2"/>
          </rPr>
          <t xml:space="preserve">
โอนไปกรมการการปกครองส่วนท้องถิ่น ปีการศึกษา 2556</t>
        </r>
      </text>
    </comment>
  </commentList>
</comments>
</file>

<file path=xl/sharedStrings.xml><?xml version="1.0" encoding="utf-8"?>
<sst xmlns="http://schemas.openxmlformats.org/spreadsheetml/2006/main" count="3364" uniqueCount="1069">
  <si>
    <t>รหัส</t>
  </si>
  <si>
    <t>ชื่อสถานศึกษา</t>
  </si>
  <si>
    <t>ชื่อผู้บริหาร</t>
  </si>
  <si>
    <t>ที่อยู่</t>
  </si>
  <si>
    <t>โทรศัพท์</t>
  </si>
  <si>
    <t>โทรศัพท์มือถือ</t>
  </si>
  <si>
    <t>วัดอัมพวัน</t>
  </si>
  <si>
    <t>วัดกำแพง</t>
  </si>
  <si>
    <t>บ้านเก่า</t>
  </si>
  <si>
    <t>ชื่อสถานศึกษา(อังกฤษ)</t>
  </si>
  <si>
    <t>สังกัดกระทรวง</t>
  </si>
  <si>
    <t>สังกัดสำนักงาน/กรม</t>
  </si>
  <si>
    <t>เขตพื้นที่การศึกษา</t>
  </si>
  <si>
    <t>ศึกษาธิการ</t>
  </si>
  <si>
    <t>สพฐ.สพป.</t>
  </si>
  <si>
    <t>ประเภทสถานศึกษา</t>
  </si>
  <si>
    <t>Watkampang</t>
  </si>
  <si>
    <t>ประถมศึกษา</t>
  </si>
  <si>
    <t>ขยายโอกาส</t>
  </si>
  <si>
    <t>บ้านหัวดง</t>
  </si>
  <si>
    <t>วัดสว่างอารมณ์</t>
  </si>
  <si>
    <t>วัดจักรสีห์</t>
  </si>
  <si>
    <t xml:space="preserve">ชุมชนวัดพระนอนจักรสีห์ </t>
  </si>
  <si>
    <t>วัดแจ้งพรหมนคร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</si>
  <si>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</si>
  <si>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</si>
  <si>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</si>
  <si>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</si>
  <si>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</si>
  <si>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</si>
  <si>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</si>
  <si>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</si>
  <si>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</si>
  <si>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 เมือง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</si>
  <si>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</si>
  <si>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</si>
  <si>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</si>
  <si>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</si>
  <si>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</si>
  <si>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</si>
  <si>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วัดตะโหนด</t>
  </si>
  <si>
    <t>วัดโพธิ์ชัย</t>
  </si>
  <si>
    <t>อนุบาลเมืองสิงห์บุรี</t>
  </si>
  <si>
    <t>ชุมชนวัดพระปรางค์วิริยวิทยา</t>
  </si>
  <si>
    <t>วัดโพธิ์รัตนาราม</t>
  </si>
  <si>
    <t>วัดโพธิ์หอม</t>
  </si>
  <si>
    <t>วัดบ้านจ่าฯ</t>
  </si>
  <si>
    <t>วัดกลางชูศรีเจริญสุข</t>
  </si>
  <si>
    <t>วัดชะอมสามัคคีธรรม</t>
  </si>
  <si>
    <t>บ้านทุ่งกลับ</t>
  </si>
  <si>
    <t>วัดห้วย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</si>
  <si>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</si>
  <si>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</si>
  <si>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</si>
  <si>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</si>
  <si>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</si>
  <si>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</si>
  <si>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</si>
  <si>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</si>
  <si>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</si>
  <si>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</si>
  <si>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</si>
  <si>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</si>
  <si>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วัดน้อยนางหงษ์</t>
  </si>
  <si>
    <t>ชุมชนบ้านไม้ดัด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</si>
  <si>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</si>
  <si>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</si>
  <si>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</si>
  <si>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</si>
  <si>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</si>
  <si>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</si>
  <si>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ค่ายบางระจัน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</si>
  <si>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</si>
  <si>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</si>
  <si>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</si>
  <si>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</si>
  <si>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</si>
  <si>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</si>
  <si>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</si>
  <si>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</si>
  <si>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ไทยรัฐวิทยา56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</si>
  <si>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</si>
  <si>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</si>
  <si>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</si>
  <si>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</si>
  <si>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</si>
  <si>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วัดเสาธงทอง (พรหมบุรี)</t>
  </si>
  <si>
    <t>วัดเก้าชั่ง</t>
  </si>
  <si>
    <t>วัดโคปูน</t>
  </si>
  <si>
    <t>ชุมชนวัดตราชู</t>
  </si>
  <si>
    <t>วัดชีปะขาว</t>
  </si>
  <si>
    <t>วัดเตย</t>
  </si>
  <si>
    <t>วัดประสาท</t>
  </si>
  <si>
    <t>ชุมชนวัดเทพมงคล</t>
  </si>
  <si>
    <t>ชุมชนวัดเทพมงคลสาขาวัดป่าหวาย</t>
  </si>
  <si>
    <t>วัดพรหมเทพาวาส</t>
  </si>
  <si>
    <t>วัดถอนสมอ</t>
  </si>
  <si>
    <t>วัดโบสถ์  ท่าช้าง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</si>
  <si>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</si>
  <si>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</si>
  <si>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</si>
  <si>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</si>
  <si>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</si>
  <si>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วัดกระโจม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</si>
  <si>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</si>
  <si>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</si>
  <si>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</si>
  <si>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</si>
  <si>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</si>
  <si>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วัดราษฏร์ศรัทธาทำ</t>
  </si>
  <si>
    <t xml:space="preserve"> 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</si>
  <si>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</si>
  <si>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</si>
  <si>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</si>
  <si>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</si>
  <si>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</si>
  <si>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</si>
  <si>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ชุมชนวัดพระนอน  อินทร์บุรี</t>
  </si>
  <si>
    <t>วัดยาง</t>
  </si>
  <si>
    <t>วัดสุทธาวาส</t>
  </si>
  <si>
    <t>วัดท่าอิฐ</t>
  </si>
  <si>
    <t>วัดแจ้ง</t>
  </si>
  <si>
    <t>วัดตุ้มหู</t>
  </si>
  <si>
    <t>วัดโฆสิทธาราม</t>
  </si>
  <si>
    <t>วัดทอง</t>
  </si>
  <si>
    <t>วัดศรีสำราญ</t>
  </si>
  <si>
    <t>วัดดอกไม้</t>
  </si>
  <si>
    <t>วัดปลาไหล</t>
  </si>
  <si>
    <t>วัดเสือข้าม</t>
  </si>
  <si>
    <t>วัดกระทุ่มปี่</t>
  </si>
  <si>
    <t>วัดบ้านลำ</t>
  </si>
  <si>
    <t>วัดสองพี่น้อง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</si>
  <si>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</si>
  <si>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</si>
  <si>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</si>
  <si>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</si>
  <si>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</t>
  </si>
  <si>
    <t>วัดประศุก</t>
  </si>
  <si>
    <t>Wat Jaksi School</t>
  </si>
  <si>
    <t>Chumchonwatphranon Jaisee School</t>
  </si>
  <si>
    <t>Watjangpromnakom</t>
  </si>
  <si>
    <t>Srisakom</t>
  </si>
  <si>
    <t>Wadkradangnga</t>
  </si>
  <si>
    <t>Vatpachotigaram</t>
  </si>
  <si>
    <t>Watsaardradbumrong</t>
  </si>
  <si>
    <t>Anubarnsingburi</t>
  </si>
  <si>
    <t>Promsakron  School</t>
  </si>
  <si>
    <t>Wat Khok Pra</t>
  </si>
  <si>
    <t>Rachprasit</t>
  </si>
  <si>
    <t>Watsungkarachawart</t>
  </si>
  <si>
    <t>Soathongtong</t>
  </si>
  <si>
    <t>Wathuawao</t>
  </si>
  <si>
    <t>Banbangsumran</t>
  </si>
  <si>
    <t>Wattukracha School </t>
  </si>
  <si>
    <t>Wadpraprangmunee</t>
  </si>
  <si>
    <t>Sattapirom</t>
  </si>
  <si>
    <t>Wat Khoi School </t>
  </si>
  <si>
    <t>Wat Ta Not</t>
  </si>
  <si>
    <t>Watphochai</t>
  </si>
  <si>
    <t> Anubanmuangsingburi</t>
  </si>
  <si>
    <t>Watphorattanaram</t>
  </si>
  <si>
    <t>Watpohom</t>
  </si>
  <si>
    <t>Banjaschool</t>
  </si>
  <si>
    <t>Watklangchusrijareansuk</t>
  </si>
  <si>
    <t>Watchaomsamakeeturm</t>
  </si>
  <si>
    <t>Bantungklab</t>
  </si>
  <si>
    <t>Wathuay</t>
  </si>
  <si>
    <t>Watnumpueng</t>
  </si>
  <si>
    <t>Watwongkon</t>
  </si>
  <si>
    <t>Watchannasut School</t>
  </si>
  <si>
    <t>Watlamkang</t>
  </si>
  <si>
    <t>Ruangdechprachanuchor</t>
  </si>
  <si>
    <t>Wattaladpo  school</t>
  </si>
  <si>
    <t>Anubanbangrachan</t>
  </si>
  <si>
    <t>Keem School</t>
  </si>
  <si>
    <t>Watdonjedee school </t>
  </si>
  <si>
    <t>Bantungwa</t>
  </si>
  <si>
    <t>Watsamakkeetrun</t>
  </si>
  <si>
    <t>Watprasitkunakorn</t>
  </si>
  <si>
    <t>Watnoinanghong</t>
  </si>
  <si>
    <t>Banmaidad</t>
  </si>
  <si>
    <t>Wattagoruam  School</t>
  </si>
  <si>
    <t>Watwangkajab School</t>
  </si>
  <si>
    <t>Chum Chon Watklangtakham</t>
  </si>
  <si>
    <t>Wat Phosri School</t>
  </si>
  <si>
    <t>Watsatugaram</t>
  </si>
  <si>
    <t>Watkhunsong</t>
  </si>
  <si>
    <t>Kaibangrachan</t>
  </si>
  <si>
    <t>Watpradub</t>
  </si>
  <si>
    <t>Anubankhaibangrachan</t>
  </si>
  <si>
    <t>Watbanglub</t>
  </si>
  <si>
    <t>Watphotalesamakee</t>
  </si>
  <si>
    <t>Wat Phosungkaram School</t>
  </si>
  <si>
    <t>Chum Chon Wat Maung</t>
  </si>
  <si>
    <t>Watsing school</t>
  </si>
  <si>
    <t>Thairatwittaya 56</t>
  </si>
  <si>
    <t>Udomsub</t>
  </si>
  <si>
    <t>Watpokapiwat School</t>
  </si>
  <si>
    <t>Wat luang School</t>
  </si>
  <si>
    <t>Watkangtanarin</t>
  </si>
  <si>
    <t>Watsoathongtong</t>
  </si>
  <si>
    <t>Bankao School</t>
  </si>
  <si>
    <t>Kaochang School</t>
  </si>
  <si>
    <t>Kopoon School</t>
  </si>
  <si>
    <t>Chmchon wattra choo</t>
  </si>
  <si>
    <t>Watampawan</t>
  </si>
  <si>
    <t>Watcheepakow</t>
  </si>
  <si>
    <t>Wadtei</t>
  </si>
  <si>
    <t>Watphasad</t>
  </si>
  <si>
    <t>Wattapmongkon</t>
  </si>
  <si>
    <t>Wattapmongkon-phawai</t>
  </si>
  <si>
    <t>Watpromtapawat</t>
  </si>
  <si>
    <t>Wat Tonsamor school</t>
  </si>
  <si>
    <t>Watbode</t>
  </si>
  <si>
    <t>Anubanthachang</t>
  </si>
  <si>
    <t>Watpikuntong School</t>
  </si>
  <si>
    <t>Saothonghinschool</t>
  </si>
  <si>
    <t>Watsopa</t>
  </si>
  <si>
    <t>Watvihankaw</t>
  </si>
  <si>
    <t>Krajom  school</t>
  </si>
  <si>
    <t>Watphaikhat</t>
  </si>
  <si>
    <t>Watphurmprasittipol</t>
  </si>
  <si>
    <t>Watnoi</t>
  </si>
  <si>
    <t>Watbangpoon</t>
  </si>
  <si>
    <t>Watranam</t>
  </si>
  <si>
    <t>Watrassattatam</t>
  </si>
  <si>
    <t>Watklang School</t>
  </si>
  <si>
    <t>Watklongposri</t>
  </si>
  <si>
    <t>Watchiangrak</t>
  </si>
  <si>
    <t>Watsaosing</t>
  </si>
  <si>
    <t>Chomchonwatdongyang</t>
  </si>
  <si>
    <t>Phaidam183</t>
  </si>
  <si>
    <t>Watlongkabao</t>
  </si>
  <si>
    <t>Chumchonwatpanon</t>
  </si>
  <si>
    <t>Watyang</t>
  </si>
  <si>
    <t>Watsuthawas</t>
  </si>
  <si>
    <t>Banhuadong School</t>
  </si>
  <si>
    <t>Wattaet</t>
  </si>
  <si>
    <t>Watchang  school</t>
  </si>
  <si>
    <t>Wat Thomhoo</t>
  </si>
  <si>
    <t>Watkosittharam</t>
  </si>
  <si>
    <t>Srisampan</t>
  </si>
  <si>
    <t>Watdokmai</t>
  </si>
  <si>
    <t>Watplalai</t>
  </si>
  <si>
    <t>Watseokam</t>
  </si>
  <si>
    <t>Watsawangarom</t>
  </si>
  <si>
    <t>Gratompee</t>
  </si>
  <si>
    <t>Watbanlam School</t>
  </si>
  <si>
    <t>Watsongpinong</t>
  </si>
  <si>
    <t>Bankumuang</t>
  </si>
  <si>
    <t xml:space="preserve">Nongsum School </t>
  </si>
  <si>
    <t>Kharong School</t>
  </si>
  <si>
    <t>Watchaleammas</t>
  </si>
  <si>
    <t>Anubaninburi</t>
  </si>
  <si>
    <t>Watpasook</t>
  </si>
  <si>
    <t>Watbot  School</t>
  </si>
  <si>
    <t>สพป.สิงห์บุรี</t>
  </si>
  <si>
    <t>นายสุชาติ  เอี่ยมสุภา</t>
  </si>
  <si>
    <t>นายณรงค์  โสภา</t>
  </si>
  <si>
    <t>นายสละ  คณาฤทธิ์</t>
  </si>
  <si>
    <t>นายสถาพร  คุ้มไพรี</t>
  </si>
  <si>
    <t>นางสุจิตรา  ศุภพงษ์</t>
  </si>
  <si>
    <t>นายสมนึก  ผิวผ่อง</t>
  </si>
  <si>
    <t>นายทองดี  เมืองเจริญ</t>
  </si>
  <si>
    <t>นายกิตติชัย  ศรีประเสริฐ</t>
  </si>
  <si>
    <t>นายวันชัย  กล้าเอี่ยม</t>
  </si>
  <si>
    <t>นายสกลพร  โสภาจารีย์</t>
  </si>
  <si>
    <t>นางศรีรัตน์  บัวใหญ่</t>
  </si>
  <si>
    <t>นายสมบัติ  กล่อมเกลี้ยง</t>
  </si>
  <si>
    <t>นายสมชาย  สุขเคหา</t>
  </si>
  <si>
    <t>นายอุดร  ชื่นกลิ่น</t>
  </si>
  <si>
    <t>นายชาลี  บ่ายเที่ยง</t>
  </si>
  <si>
    <t>นายสุครีพ  สอนเครือ</t>
  </si>
  <si>
    <t>นายทรงวุฒิ  โตโสภณ</t>
  </si>
  <si>
    <t>นายบรรเทิง  โนนเปือย</t>
  </si>
  <si>
    <t>นายสันติ  บุษบงค์</t>
  </si>
  <si>
    <t>นายสำราญ  ชูเนตร</t>
  </si>
  <si>
    <t>นายวิชัย  วัฒนสุขี</t>
  </si>
  <si>
    <t>นายสมยศ  วิริยะ</t>
  </si>
  <si>
    <t>นายสมเกียรติ  ทำดี</t>
  </si>
  <si>
    <t>นางบังอร  ระย้าย้อย</t>
  </si>
  <si>
    <t>นายประสิทธิ์  โตอ่อน</t>
  </si>
  <si>
    <t>นายสุนทร  ภู่แพร</t>
  </si>
  <si>
    <t>นายไพฑูรย์  พึ่งน้อย</t>
  </si>
  <si>
    <t>นายฉลาด  อินทร์เอี่ยม</t>
  </si>
  <si>
    <t>นายรุ่งโรจน์  ศรีไพโรจน์</t>
  </si>
  <si>
    <t>นายชรินทร์  พันธ์สุข</t>
  </si>
  <si>
    <t>นายนิรันดร์  สุขุมะ</t>
  </si>
  <si>
    <t>นายถัน  ทองดี</t>
  </si>
  <si>
    <t>นายสมชาย  รอดบาง</t>
  </si>
  <si>
    <t>นายสุชิน  ทดแทน</t>
  </si>
  <si>
    <t>นายสมชาย  ด่านสกุลเจริญ</t>
  </si>
  <si>
    <t>นายประสาธน์  ด่านสกุลเจริญ</t>
  </si>
  <si>
    <t>นางสุรางค์ สุบรรณพงษ์</t>
  </si>
  <si>
    <t>นายกิตติ  วงษ์แหวน</t>
  </si>
  <si>
    <t>นายสนอง  เพ็งบุญ</t>
  </si>
  <si>
    <t>นายมานะ  ทองรักษ์</t>
  </si>
  <si>
    <t>นางสาววัลชรี  ศรีบุญนาค</t>
  </si>
  <si>
    <t>นายมงคล  เครือทิวา</t>
  </si>
  <si>
    <t>นายทัศนัย  ศรีสุธรรมศักดิ์</t>
  </si>
  <si>
    <t>นายสมนึก  ศรีนาค</t>
  </si>
  <si>
    <t>นายสมชาย  สิงหา</t>
  </si>
  <si>
    <t>นายธานิน  นวลนิศาชล</t>
  </si>
  <si>
    <t>นายไชยวัฒน์  สุคันธวิภัติ</t>
  </si>
  <si>
    <t>นายคำรณ  จันทร</t>
  </si>
  <si>
    <t>นายสิทธิชัย  เครือทิวา</t>
  </si>
  <si>
    <t>นายฑูรย์ศักดิ์  สุ่นทอง</t>
  </si>
  <si>
    <t>นางจุฑารัตน์  แสงสว่าง</t>
  </si>
  <si>
    <t>นายศักดิ์ชัย  หัศภาดล</t>
  </si>
  <si>
    <t>นายสมบัติ  สุขสบาย</t>
  </si>
  <si>
    <t>นายเสนอศักดิ์  ร่มโพธิ์สระ</t>
  </si>
  <si>
    <t>นายอนันต์  บุญวงศ์</t>
  </si>
  <si>
    <t>นายเสน่ห์  พัฒน์พันธ์</t>
  </si>
  <si>
    <t>นางอรทัย  ลาภานันต์</t>
  </si>
  <si>
    <t>นางสุมาลี   ชูจันทร์</t>
  </si>
  <si>
    <t>นายประสงค์  สังข์ทอง</t>
  </si>
  <si>
    <t>นายขวัญชัย  ประเสริฐศรี</t>
  </si>
  <si>
    <t>นางศศิธร  แพรเจริญ</t>
  </si>
  <si>
    <t>นายเด่นเชิงชาย  คร้ามแสง</t>
  </si>
  <si>
    <t>นายสุชาติ  จันทร์แก้ว</t>
  </si>
  <si>
    <t>นายสุเทพ  เหล่าพงษ์แก้ว</t>
  </si>
  <si>
    <t>นายอาจหาญ  ภู่ตัน</t>
  </si>
  <si>
    <t>นายสุทัศน์  นาวีระ</t>
  </si>
  <si>
    <t>นายสมศักดิ์  บัวทอง</t>
  </si>
  <si>
    <t>นายมานิตย์  อิ่มอ่อง</t>
  </si>
  <si>
    <t>นายธงชัย  พรหมสโร</t>
  </si>
  <si>
    <t>นางจันทร์เพ็ญ  กลับดี</t>
  </si>
  <si>
    <t>นายสมยศ  สังสอาด</t>
  </si>
  <si>
    <t>นายร่าเริง  รักชัย</t>
  </si>
  <si>
    <t>นายมนตรี  ใจดี</t>
  </si>
  <si>
    <t>นายเกษม  สุ่มอิ่ม</t>
  </si>
  <si>
    <t>นางสาวพิศมัย  อินทวาส</t>
  </si>
  <si>
    <t>นางพิมพ์ฉวี  จิตรบรรพต</t>
  </si>
  <si>
    <t>นายดิเรก  เนียมคำ</t>
  </si>
  <si>
    <t>นางสาวสุจิตรา  ตื้อมี</t>
  </si>
  <si>
    <t>นายนคร  สุขโข</t>
  </si>
  <si>
    <t>นายณพล  ชื่นพักตร์</t>
  </si>
  <si>
    <t>นายสมชาย  เบ็ญจรัตน์</t>
  </si>
  <si>
    <t>นายคำรณ  เรือนณรงค์</t>
  </si>
  <si>
    <t>นายสมบัติ หมีนอน</t>
  </si>
  <si>
    <t>นายวิเศษ  ทับทิมทอง</t>
  </si>
  <si>
    <t>นายวิชาญ  น้อยศรี</t>
  </si>
  <si>
    <t>นางสาวบังอร  เขียวรอด</t>
  </si>
  <si>
    <t>นายสมชาติ  เมสนุกูล</t>
  </si>
  <si>
    <t>นายไพบูลย์  ฟักขำ</t>
  </si>
  <si>
    <t>นายนพพร  ล่ำสัน</t>
  </si>
  <si>
    <t xml:space="preserve"> ต.จักรสีห์ อ.เมือง จ.สิงห์บุรี 16000</t>
  </si>
  <si>
    <t>ม.2 ต.จักรสีห์ อ.เมือง จ.สิงห์บุรี 16000</t>
  </si>
  <si>
    <t>ม.1 ต.ต้นโพธิ์ อ.เมือง จ.สิงห์บุรี 16000</t>
  </si>
  <si>
    <t>ม.8 ต.ต้นโพธิ์ อ.เมือง จ.สิงห์บุรี 16000</t>
  </si>
  <si>
    <t>ม.6 ต.บางกะบือ อ.เมือง จ.สิงห์บุรี 16000</t>
  </si>
  <si>
    <t>ม.3 ต.บางกะบือ อ.เมือง จ.สิงห์บุรี 16000</t>
  </si>
  <si>
    <t>ม.4 ต.บางกะบือ อ.เมือง จ.สิงห์บุรี 16000</t>
  </si>
  <si>
    <t xml:space="preserve"> ต.บางพุทรา อ.เมือง จ.สิงห์บุรี 16000</t>
  </si>
  <si>
    <t>ม.4 ต.โคกพระ อ.เมือง จ.สิงห์บุรี 16000</t>
  </si>
  <si>
    <t>ม.2 ต.โพกรวม อ.เมือง จ.สิงห์บุรี 16000</t>
  </si>
  <si>
    <t>ม.1 ต.บางมัญ อ.เมือง จ.สิงห์บุรี 16000</t>
  </si>
  <si>
    <t>ม.5 ต.บางมัญ อ.เมือง จ.สิงห์บุรี 16000</t>
  </si>
  <si>
    <t>ม.4 ต.บางมัญ อ.เมือง จ.สิงห์บุรี 16000</t>
  </si>
  <si>
    <t xml:space="preserve"> ต.บางมัญ อ.เมือง  จ.สิงห์บุรี 16000</t>
  </si>
  <si>
    <t>ม.5 ต.ม่วงหมู่ อ.เมือง  จ.สิงห์บุรี 16000</t>
  </si>
  <si>
    <t>ม.1 ต.ม่วงหมู่ อ.เมือง จ.สิงห์บุรี 16000</t>
  </si>
  <si>
    <t>ม.3 ต.ม่วงหมู่ อ.เมือง จ.สิงห์บุรี 16000</t>
  </si>
  <si>
    <t>ม.5 ต.หัวไผ่ อ.เมือง  จ.สิงห์บุรี 16000</t>
  </si>
  <si>
    <t>ม.4 ต.หัวไผ่ อ.เมือง  จ.สิงห์บุรี 16000</t>
  </si>
  <si>
    <t>ม.10 ต.หัวไผ่ อ.เมือง  จ.สิงห์บุรี 16000</t>
  </si>
  <si>
    <t>ม.8 ต.หัวไผ่ อ.เมือง  จ.สิงห์บุรี 16000</t>
  </si>
  <si>
    <t>ม.7 ต.เชิงกลัด อ.บางระจัน จ.สิงห์บุรี 16130</t>
  </si>
  <si>
    <t>ม.1 ต.เชิงกลัด อ.บางระจัน จ.สิงห์บุรี 16130</t>
  </si>
  <si>
    <t>ม.9 ต.เชิงกลัด อ.บางระจัน จ.สิงห์บุรี 16130</t>
  </si>
  <si>
    <t>ม.5 ต.บ้านจ่า อ.บางระจัน จ.สิงห์บุรี 16130</t>
  </si>
  <si>
    <t>ม.8 ต.พักทัน อ.บางระจัน จ.สิงห์บุรี 16130</t>
  </si>
  <si>
    <t>ม.6 ต.พักทัน อ.บางระจัน จ.สิงห์บุรี 16130</t>
  </si>
  <si>
    <t>ม.7 ต.พักทัน อ.บางระจัน จ.สิงห์บุรี 16130</t>
  </si>
  <si>
    <t>ม.2 ต.พักทัน อ.บางระจัน จ.สิงห์บุรี 16130</t>
  </si>
  <si>
    <t>ม.5 ต.โพชนไก่ อ.บางระจัน จ.สิงห์บุรี 16130</t>
  </si>
  <si>
    <t>ต.โพชนไก่ อ.บางระจัน จ.สิงห์บุรี 16130</t>
  </si>
  <si>
    <t>ม.8 ต.โพชนไก่ อ.บางระจัน จ.สิงห์บุรี 16130</t>
  </si>
  <si>
    <t>ม.2 ต.แม่ลา อ.บางระจัน จ.สิงห์บุรี 16130</t>
  </si>
  <si>
    <t>ต.ใม้ดัด อ.บางระจัน จ.สิงห์บุรี 16130</t>
  </si>
  <si>
    <t>ม.6 ต.ใม้ดัด อ.บางระจัน จ.สิงห์บุรี 16130</t>
  </si>
  <si>
    <t xml:space="preserve"> ต.ใม้ดัด อ.บางระจัน จ.สิงห์บุรี 16130</t>
  </si>
  <si>
    <t>ม.5 ต.สระแจง อ.บางระจัน จ.สิงห์บุรี 16130</t>
  </si>
  <si>
    <t>ม.2 ต.สระแจง อ.บางระจัน จ.สิงห์บุรี 16130</t>
  </si>
  <si>
    <t>ม.1 ต.สระแจง อ.บางระจัน จ.สิงห์บุรี 16130</t>
  </si>
  <si>
    <t>ม.3 ต.สระแจง อ.บางระจัน จ.สิงห์บุรี 16130</t>
  </si>
  <si>
    <t>ม.1 ต.สิงห์ อ.บางระจัน จ.สิงห์บุรี 16130</t>
  </si>
  <si>
    <t>ม.2 ต.สิงห์ อ.บางระจัน จ.สิงห์บุรี 16130</t>
  </si>
  <si>
    <t>ม.4 ต.สิงห์ อ.บางระจัน จ.สิงห์บุรี 16130</t>
  </si>
  <si>
    <t>ม.4 ต.คอทราย อ.ค่ายบางระจัน จ.สิงห์บุรี 16150</t>
  </si>
  <si>
    <t>ม.1 ต.คอทราย อ.ค่ายบางระจัน จ.สิงห์บุรี 16150</t>
  </si>
  <si>
    <t>ม.3 ต.ท่าข้าม อ.ค่ายบางระจัน จ.สิงห์บุรี 16150</t>
  </si>
  <si>
    <t>ม.1 ต.ท่าข้าม อ.ค่ายบางระจัน จ.สิงห์บุรี 16150</t>
  </si>
  <si>
    <t>ม.12 ต.ท่าข้าม อ.ค่ายบางระจัน จ.สิงห์บุรี 16150</t>
  </si>
  <si>
    <t>ม.11 ต.บางระจัน อ.ค่ายบางระจัน จ.สิงห์บุรี 16150</t>
  </si>
  <si>
    <t>ม.8 ต.บางระจัน อ.ค่ายบางระจัน จ.สิงห์บุรี 16150</t>
  </si>
  <si>
    <t>ม.10 ต.บางระจัน อ.ค่ายบางระจัน จ.สิงห์บุรี 16150</t>
  </si>
  <si>
    <t>ม.3 ต.บางระจัน อ.ค่ายบางระจัน จ.สิงห์บุรี 16150</t>
  </si>
  <si>
    <t>ม.1 ต.โพทะเล อ.ค่ายบางระจัน จ.สิงห์บุรี 16150</t>
  </si>
  <si>
    <t>ม.6 ต.โพทะเล อ.ค่ายบางระจัน จ.สิงห์บุรี 16150</t>
  </si>
  <si>
    <t>ม.5 ต.โพทะเล อ.ค่ายบางระจัน จ.สิงห์บุรี 16150</t>
  </si>
  <si>
    <t>ม.7 ต.โพสังโฆ อ.ค่ายบางระจัน จ.สิงห์บุรี 16150</t>
  </si>
  <si>
    <t>ม.12 ต.โพสังโฆ อ.ค่ายบางระจัน จ.สิงห์บุรี 16150</t>
  </si>
  <si>
    <t>ม.13 ต.โพสังโฆ อ.ค่ายบางระจัน จ.สิงห์บุรี 16150</t>
  </si>
  <si>
    <t>ม.2 ต.หนองกระทุ่ม อ.ค่ายบางระจัน จ.สิงห์บุรี 16150</t>
  </si>
  <si>
    <t>ม.3 ต.บางน้ำเชี่ยว อ.พรหมบุรี จ.สิงห์บุรี 16120</t>
  </si>
  <si>
    <t>ม.6 ต.บางน้ำเชี่ยว อ.พรหมบุรี จ.สิงห์บุรี 16120</t>
  </si>
  <si>
    <t>ม.5 ต.บางน้ำเชี่ยว อ.พรหมบุรี จ.สิงห์บุรี 16120</t>
  </si>
  <si>
    <t>ม.1 ต.บางน้ำเชี่ยว อ.พรหมบุรี จ.สิงห์บุรี 16120</t>
  </si>
  <si>
    <t>ม.2 ต.บ้านแป้ง อ.พรหมบุรี จ.สิงห์บุรี 16120</t>
  </si>
  <si>
    <t>ม.4 ต.บ้านแป้ง อ.พรหมบุรี จ.สิงห์บุรี 16120</t>
  </si>
  <si>
    <t>ม.5 ต.บ้านหม้อ อ.พรหมบุรี จ.สิงห์บุรี 16120</t>
  </si>
  <si>
    <t>ม.1 ต.บ้านหม้อ อ.พรหมบุรี จ.สิงห์บุรี 16120</t>
  </si>
  <si>
    <t>ม.4 ต.บ้านหม้อ อ.พรหมบุรี จ.สิงห์บุรี 16120</t>
  </si>
  <si>
    <t>ม.6 ต.บ้านแป้ง อ.พรหมบุรี จ.สิงห์บุรี 16120</t>
  </si>
  <si>
    <t>ม.5 ต.พรหมบุรี อ.พรหมบุรี จ.สิงห์บุรี 16120</t>
  </si>
  <si>
    <t>ม.1 ต.พระงาม  อ.พรหมบุรี จ.สิงห์บุรี 16120</t>
  </si>
  <si>
    <t>ม.3 ต.พระงาม  อ.พรหมบุรี จ.สิงห์บุรี 16120</t>
  </si>
  <si>
    <t>ม.5 ต.พระงาม  อ.พรหมบุรี จ.สิงห์บุรี 16120</t>
  </si>
  <si>
    <t>ม.4 ต.โรงช้าง  อ.พรหมบุรี จ.สิงห์บุรี 16120</t>
  </si>
  <si>
    <t>ม.1 ต.โรงช้าง  อ.พรหมบุรี จ.สิงห์บุรี 16120</t>
  </si>
  <si>
    <t>ม.2 ต.หัวป่า  อ.พรหมบุรี จ.สิงห์บุรี 16120</t>
  </si>
  <si>
    <t>ม.1 ต.ถอนสมอ อ.ท่าช้าง จ.สิงห์บุรี 16140</t>
  </si>
  <si>
    <t>ม.6 ต.ถอนสมอ อ.ท่าช้าง จ.สิงห์บุรี 16140</t>
  </si>
  <si>
    <t>ม.2 ต.ถอนสมอ อ.ท่าช้าง จ.สิงห์บุรี 16140</t>
  </si>
  <si>
    <t>ม.3 ต.พิกุลทอง อ.ท่าช้าง จ.สิงห์บุรี 16140</t>
  </si>
  <si>
    <t>ม.1 ต.โพประจักษ์ อ.ท่าช้าง จ.สิงห์บุรี 16140</t>
  </si>
  <si>
    <t>ม.2 ต.โพประจักษ์ อ.ท่าช้าง จ.สิงห์บุรี 16140</t>
  </si>
  <si>
    <t>ม.2 ต.วิหารขาว อ.ท่าช้าง จ.สิงห์บุรี 16140</t>
  </si>
  <si>
    <t>ม.5 ต.งิ้วราย อ.อินทร์บุรี จ.สิงห์บุรี 16110</t>
  </si>
  <si>
    <t>ม.3 ต.งิ้วราย อ.อินทร์บุรี จ.สิงห์บุรี 16110</t>
  </si>
  <si>
    <t>ม.6 ต.งิ้วราย อ.อินทร์บุรี จ.สิงห์บุรี 16110</t>
  </si>
  <si>
    <t>ม.2 ต.งิ้วราย อ.อินทร์บุรี จ.สิงห์บุรี 16110</t>
  </si>
  <si>
    <t>ม.4 ต.ชีน้ำร้าย อ.อินทร์บุรี จ.สิงห์บุรี 16110</t>
  </si>
  <si>
    <t>ม.6 ต.อินทร์บุรี อ.อินทร์บุรี จ.สิงห์บุรี 16110</t>
  </si>
  <si>
    <t>ม.3 ต.ชีน้ำร้าย อ.อินทร์บุรี จ.สิงห์บุรี 16110</t>
  </si>
  <si>
    <t>ม.2 ต.ทองเอน อ.อินทร์บุรี จ.สิงห์บุรี 16110</t>
  </si>
  <si>
    <t>ม.9 ต.ทองเอน อ.อินทร์บุรี จ.สิงห์บุรี 16110</t>
  </si>
  <si>
    <t>ม.6 ต.ทองเอน อ.อินทร์บุรี จ.สิงห์บุรี 16110</t>
  </si>
  <si>
    <t>ม.5 ต.ทองเอน อ.อินทร์บุรี จ.สิงห์บุรี 16110</t>
  </si>
  <si>
    <t>ม.12 ต.ทองเอน อ.อินทร์บุรี จ.สิงห์บุรี 16110</t>
  </si>
  <si>
    <t>ม.4 ต.ทองเอน อ.อินทร์บุรี จ.สิงห์บุรี 16110</t>
  </si>
  <si>
    <t>ม.7 ต.ทองเอน อ.อินทร์บุรี จ.สิงห์บุรี 16110</t>
  </si>
  <si>
    <t>ม.2 ต.ทับยา อ.อินทร์บุรี จ.สิงห์บุรี 16110</t>
  </si>
  <si>
    <t>ม.6 ต.ทับยา อ.อินทร์บุรี จ.สิงห์บุรี 16110</t>
  </si>
  <si>
    <t>ม.4 ต.ทับยา อ.อินทร์บุรี จ.สิงห์บุรี 16110</t>
  </si>
  <si>
    <t>ม.10 ต.ท่างาม อ.อินทร์บุรี จ.สิงห์บุรี 16110</t>
  </si>
  <si>
    <t>ม.6 ต.ท่างาม อ.อินทร์บุรี จ.สิงห์บุรี 16110</t>
  </si>
  <si>
    <t>ม.2 ต.ท่างาม อ.อินทร์บุรี จ.สิงห์บุรี 16110</t>
  </si>
  <si>
    <t>ม.7 ต.ท่างาม อ.อินทร์บุรี จ.สิงห์บุรี 16110</t>
  </si>
  <si>
    <t>ม.9 ต.ท่างาม อ.อินทร์บุรี จ.สิงห์บุรี 16110</t>
  </si>
  <si>
    <t>ม.7 ต.น้ำตาล อ.อินทร์บุรี จ.สิงห์บุรี 16110</t>
  </si>
  <si>
    <t>ม.1 ต.น้ำตาล อ.อินทร์บุรี จ.สิงห์บุรี 16110</t>
  </si>
  <si>
    <t>ม.4 ต.น้ำตาล อ.อินทร์บุรี จ.สิงห์บุรี 16110</t>
  </si>
  <si>
    <t>ม.1 ต.ประศุก อ.อินทร์บุรี จ.สิงห์บุรี 16110</t>
  </si>
  <si>
    <t>ม.3 ต.ประศุก อ.อินทร์บุรี จ.สิงห์บุรี 16110</t>
  </si>
  <si>
    <t>ม.7 ต.ประศุก อ.อินทร์บุรี จ.สิงห์บุรี 16110</t>
  </si>
  <si>
    <t>ม.10 ต.ประศุก อ.อินทร์บุรี จ.สิงห์บุรี 16110</t>
  </si>
  <si>
    <t>ม.1 ต.โพธิ์ชัย อ.อินทร์บุรี จ.สิงห์บุรี 16110</t>
  </si>
  <si>
    <t>ม.7 ต.โพธิ์ชัย อ.อินทร์บุรี จ.สิงห์บุรี 16110</t>
  </si>
  <si>
    <t>ม.2 ต.โพธิ์ชัย อ.อินทร์บุรี จ.สิงห์บุรี 16110</t>
  </si>
  <si>
    <t>ม.6 ต.ห้วยชัน อ.อินทร์บุรี จ.สิงห์บุรี 16110</t>
  </si>
  <si>
    <t>ม.10 ต.ห้วยชัน อ.อินทร์บุรี จ.สิงห์บุรี 16110</t>
  </si>
  <si>
    <t>ม.1 ต.ห้วยชัน อ.อินทร์บุรี จ.สิงห์บุรี 16110</t>
  </si>
  <si>
    <t>ม.7 ต.อินทร์บุรี อ.อินทร์บุรี จ.สิงห์บุรี 16110</t>
  </si>
  <si>
    <t>ม.8 ต.อินทร์บุรี อ.อินทร์บุรี จ.สิงห์บุรี 16110</t>
  </si>
  <si>
    <t>ม.5 ต.อินทร์บุรี อ.อินทร์บุรี จ.สิงห์บุรี 16110</t>
  </si>
  <si>
    <t>ม.1 ต.อินทร์บุรี อ.อินทร์บุรี จ.สิงห์บุรี 16110</t>
  </si>
  <si>
    <t>ประถม</t>
  </si>
  <si>
    <t>0-3654-3219</t>
  </si>
  <si>
    <t>0-3650-1243</t>
  </si>
  <si>
    <t>0-3651-2100</t>
  </si>
  <si>
    <t>0-3652-4203</t>
  </si>
  <si>
    <t>0-3652-2786</t>
  </si>
  <si>
    <t>0-3651-2410</t>
  </si>
  <si>
    <t>0-3652-2223</t>
  </si>
  <si>
    <t>0-3651-1040</t>
  </si>
  <si>
    <t>0-3651-1187</t>
  </si>
  <si>
    <t>0-3652-1762</t>
  </si>
  <si>
    <t>0-3652-4204</t>
  </si>
  <si>
    <t>0-3651-2397</t>
  </si>
  <si>
    <t>0-3652-1509</t>
  </si>
  <si>
    <t>0-3651-2476</t>
  </si>
  <si>
    <t>0-3651-1262</t>
  </si>
  <si>
    <t>0-3651-2398</t>
  </si>
  <si>
    <t>0-3652-1508</t>
  </si>
  <si>
    <t>0-3652-1510</t>
  </si>
  <si>
    <t>0-3654-5337</t>
  </si>
  <si>
    <t>0-3654-5133</t>
  </si>
  <si>
    <t>0-3654-5232</t>
  </si>
  <si>
    <t>0-3654-5037</t>
  </si>
  <si>
    <t>0-3659-1200</t>
  </si>
  <si>
    <t>0-3659-1105</t>
  </si>
  <si>
    <t>0-3650-1166</t>
  </si>
  <si>
    <t>0-3659-1210</t>
  </si>
  <si>
    <t>0-3657-0350</t>
  </si>
  <si>
    <t>0-3657-1189</t>
  </si>
  <si>
    <t>0-3654-4186</t>
  </si>
  <si>
    <t>0-3659-1107</t>
  </si>
  <si>
    <t>0-3654-4412</t>
  </si>
  <si>
    <t>0-3650-1305</t>
  </si>
  <si>
    <t>0-3658-7042</t>
  </si>
  <si>
    <t>0-3659-1104</t>
  </si>
  <si>
    <t>0-3659-1082</t>
  </si>
  <si>
    <t>0-3652-2039</t>
  </si>
  <si>
    <t>0-3652-1879</t>
  </si>
  <si>
    <t>0-3652-2215</t>
  </si>
  <si>
    <t>0-3659-1499</t>
  </si>
  <si>
    <t>0-3659-1110</t>
  </si>
  <si>
    <t>0-3659-1496</t>
  </si>
  <si>
    <t>0-3652-2021</t>
  </si>
  <si>
    <t>0-3657-0043</t>
  </si>
  <si>
    <t>0-3659-7115</t>
  </si>
  <si>
    <t>0-3653-5586</t>
  </si>
  <si>
    <t>0-3654-3343</t>
  </si>
  <si>
    <t>0-3653-5430</t>
  </si>
  <si>
    <t>0-3657-1158</t>
  </si>
  <si>
    <t>0-3659-7341</t>
  </si>
  <si>
    <t>0-3659-7116</t>
  </si>
  <si>
    <t>0-3657-0784</t>
  </si>
  <si>
    <t>0-3652-2088</t>
  </si>
  <si>
    <t>0-3657-1172</t>
  </si>
  <si>
    <t>0-3659-7008</t>
  </si>
  <si>
    <t>0-3659-7009</t>
  </si>
  <si>
    <t>0-3650-1369</t>
  </si>
  <si>
    <t>0-3650-1199</t>
  </si>
  <si>
    <t>0-3659-9492</t>
  </si>
  <si>
    <t>0-3659-9493</t>
  </si>
  <si>
    <t>0-3659-9495</t>
  </si>
  <si>
    <t>0-3659-8242</t>
  </si>
  <si>
    <t>0-3659-9104</t>
  </si>
  <si>
    <t>0-3659-9098</t>
  </si>
  <si>
    <t>0-3659-9103</t>
  </si>
  <si>
    <t>0-3659-9496</t>
  </si>
  <si>
    <t>0-3659-8438</t>
  </si>
  <si>
    <t>0-3659-9106</t>
  </si>
  <si>
    <t>0-3659-9096</t>
  </si>
  <si>
    <t>0-3659-8711</t>
  </si>
  <si>
    <t>0-3659-8286</t>
  </si>
  <si>
    <t>0-3659-9498</t>
  </si>
  <si>
    <t>0-3659-9499</t>
  </si>
  <si>
    <t>0-3659-9497</t>
  </si>
  <si>
    <t>0-3653-8095</t>
  </si>
  <si>
    <t>0-3659-5249</t>
  </si>
  <si>
    <t>0-3659-5057</t>
  </si>
  <si>
    <t>0-3659-5248</t>
  </si>
  <si>
    <t>0-3654-0290</t>
  </si>
  <si>
    <t>0-3659-7483</t>
  </si>
  <si>
    <t>0-3650-1307</t>
  </si>
  <si>
    <t>0-3654-0291</t>
  </si>
  <si>
    <t>0-3650-1034</t>
  </si>
  <si>
    <t>0-3650-1045</t>
  </si>
  <si>
    <t>0-3650-1048</t>
  </si>
  <si>
    <t>0-3658-1101</t>
  </si>
  <si>
    <t>0-3658-5246</t>
  </si>
  <si>
    <t>0-3658-5259</t>
  </si>
  <si>
    <t>0-3650-1039</t>
  </si>
  <si>
    <t>0-3650-1094</t>
  </si>
  <si>
    <t>0-3650-1046</t>
  </si>
  <si>
    <t>0-3650-1264</t>
  </si>
  <si>
    <t>0-3658-1106</t>
  </si>
  <si>
    <t>0-3650-0041</t>
  </si>
  <si>
    <t>0-3650-1093</t>
  </si>
  <si>
    <t>0-3650-1003</t>
  </si>
  <si>
    <t>0-3654-2133</t>
  </si>
  <si>
    <t>0-3654-2083</t>
  </si>
  <si>
    <t>0-3658-1102</t>
  </si>
  <si>
    <t>0-3652-3159</t>
  </si>
  <si>
    <t>0-3650-1253</t>
  </si>
  <si>
    <t>0-3658-1170</t>
  </si>
  <si>
    <t>0-3658-5250</t>
  </si>
  <si>
    <t>0-3650-3261</t>
  </si>
  <si>
    <t>0-3650-1095</t>
  </si>
  <si>
    <t>0-3653-3203</t>
  </si>
  <si>
    <t>0-3658-3104</t>
  </si>
  <si>
    <t>0-3658-3095</t>
  </si>
  <si>
    <t>0-3658-3105</t>
  </si>
  <si>
    <t>0-3658-3110</t>
  </si>
  <si>
    <t>0-3654-5216</t>
  </si>
  <si>
    <t>0-3650-1035</t>
  </si>
  <si>
    <t>0-3654-5323</t>
  </si>
  <si>
    <t>0-3650-5085</t>
  </si>
  <si>
    <t>0-3650-5078</t>
  </si>
  <si>
    <t>0-3658-1107</t>
  </si>
  <si>
    <t>0-3658-3184</t>
  </si>
  <si>
    <t>0-3658-1976</t>
  </si>
  <si>
    <t>เตรียมอนุบาล</t>
  </si>
  <si>
    <t>อนุบาล 1</t>
  </si>
  <si>
    <t>อนุบาล 2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</si>
  <si>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</si>
  <si>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</si>
  <si>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</si>
  <si>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</si>
  <si>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</si>
  <si>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</si>
  <si>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</si>
  <si>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</si>
  <si>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</si>
  <si>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</si>
  <si>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</si>
  <si>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</si>
  <si>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</si>
  <si>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ชาย</t>
  </si>
  <si>
    <t>หญิง</t>
  </si>
  <si>
    <t>อนุบาล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</si>
  <si>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</si>
  <si>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</si>
  <si>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</si>
  <si>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</si>
  <si>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</si>
  <si>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</si>
  <si>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</si>
  <si>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</si>
  <si>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</si>
  <si>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</si>
  <si>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</si>
  <si>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</si>
  <si>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รวมทั้งสิ้น</t>
  </si>
  <si>
    <t>ปวช.1</t>
  </si>
  <si>
    <t>ปวช.2</t>
  </si>
  <si>
    <t>ปวช.3</t>
  </si>
  <si>
    <t>ปวส.1</t>
  </si>
  <si>
    <t>ปวส.2</t>
  </si>
  <si>
    <t>รหัสสถานศึกษา</t>
  </si>
  <si>
    <t>ต่ำกว่าปริญญาตรี</t>
  </si>
  <si>
    <t>ปริญญาตรี</t>
  </si>
  <si>
    <t>ปริญญาโท</t>
  </si>
  <si>
    <t>ปริญญาเอก</t>
  </si>
  <si>
    <t> Anubanpromburi(Watkudeethong)</t>
  </si>
  <si>
    <t>มัธยมศึกษา</t>
  </si>
  <si>
    <t>ท่าช้างวิทยาคาร</t>
  </si>
  <si>
    <t>thachangwithayakarn</t>
  </si>
  <si>
    <t>นายผจญ  นักฆ้อง</t>
  </si>
  <si>
    <t>สิงห์บุรี</t>
  </si>
  <si>
    <t>0-3659-5017</t>
  </si>
  <si>
    <t>หัวไผ่วิทยาคม</t>
  </si>
  <si>
    <t>Huapaiwittayko</t>
  </si>
  <si>
    <t>นายสมชัย  ศรีทับทิม</t>
  </si>
  <si>
    <t>0-3651-1012</t>
  </si>
  <si>
    <t>บางระจันวิทยา</t>
  </si>
  <si>
    <t>Bangrachan  Wittaya  School</t>
  </si>
  <si>
    <t>0-3659-1470</t>
  </si>
  <si>
    <t>ค่ายบางระจันวิทยาคม</t>
  </si>
  <si>
    <t>นายฉัตรชัย  ตะปิ่นตา</t>
  </si>
  <si>
    <t>0-3659-7114</t>
  </si>
  <si>
    <t>พรหมบุรีรัชดาภิเษก</t>
  </si>
  <si>
    <t>Promburiratchadapisek</t>
  </si>
  <si>
    <t>0-3659-5500</t>
  </si>
  <si>
    <t>อินทร์บุรี</t>
  </si>
  <si>
    <t>Inburischool</t>
  </si>
  <si>
    <t>0-3658-1528</t>
  </si>
  <si>
    <t>Singburi</t>
  </si>
  <si>
    <t>0-3650-7171</t>
  </si>
  <si>
    <t>ศรีศักดิ์สุวรรณวิทยา</t>
  </si>
  <si>
    <t>Srisuksuwanwittaya</t>
  </si>
  <si>
    <t>นายวิทยา  สีหบุตร</t>
  </si>
  <si>
    <t>0-3659-1488</t>
  </si>
  <si>
    <t>บ้านแป้งวิทยา</t>
  </si>
  <si>
    <t>Banpangwittaya school</t>
  </si>
  <si>
    <t>นายสมิง  กุลธี</t>
  </si>
  <si>
    <t>0-3659-9411</t>
  </si>
  <si>
    <t>ทองเอนวิทยา</t>
  </si>
  <si>
    <t>Thong-en witaya</t>
  </si>
  <si>
    <t>นายสมภาส  วีระพงษ์</t>
  </si>
  <si>
    <t>0-3658-1983</t>
  </si>
  <si>
    <t>สิงหพาหุ(ประสานมิตรอุปถัมภ์)</t>
  </si>
  <si>
    <t>Singhapahu  prasanmitupatum</t>
  </si>
  <si>
    <t>0-3651-2210</t>
  </si>
  <si>
    <t>ศรีวินิตวิทยาคม</t>
  </si>
  <si>
    <t>Srivinit Vitayakom</t>
  </si>
  <si>
    <t>นายประจักษ์  ดวงสุดา</t>
  </si>
  <si>
    <t>0-3658-1189</t>
  </si>
  <si>
    <t>อนุบาล-ประถม</t>
  </si>
  <si>
    <t>อนุบาล-ประถม-ม.ต้น</t>
  </si>
  <si>
    <t>ม.ต้น</t>
  </si>
  <si>
    <t>สามัคคีวิทยา</t>
  </si>
  <si>
    <t>โพธิรัตน์วรานุสรณ์</t>
  </si>
  <si>
    <t>POETIVATWARANUSARN  SCHOOL</t>
  </si>
  <si>
    <t>นางอรพรรณ บุษบงค์</t>
  </si>
  <si>
    <t>036-511247</t>
  </si>
  <si>
    <t>เจริญสอนวิทยา</t>
  </si>
  <si>
    <t>JARERNSORNVITHAYA  SCHOOL</t>
  </si>
  <si>
    <t>036-591452</t>
  </si>
  <si>
    <t>วิจิตรศึกษา</t>
  </si>
  <si>
    <t>VIJITSUKSA  SCHOOL</t>
  </si>
  <si>
    <t>นายซ้อน  สุริยวัฒนานนท์</t>
  </si>
  <si>
    <t>036-814787</t>
  </si>
  <si>
    <t>อุดมทรัพย์</t>
  </si>
  <si>
    <t>UDOMSUB   SCHOOL</t>
  </si>
  <si>
    <t>นางสาวอลิสรา  อาชานุสรณ์</t>
  </si>
  <si>
    <t>036-597021</t>
  </si>
  <si>
    <t>ใจเพียรวิทยานุสรณ์</t>
  </si>
  <si>
    <t>JAIPAINVITTAYANUSORN  SCHOOL</t>
  </si>
  <si>
    <t>นายทวีป  ใจเพียร</t>
  </si>
  <si>
    <t>036-595024</t>
  </si>
  <si>
    <t>อินทโมลีประทาน</t>
  </si>
  <si>
    <t>INTAMOLEEPRATAN  SCHOOL</t>
  </si>
  <si>
    <t>นางทัศนีย์   เอี่ยมละออ</t>
  </si>
  <si>
    <t>036-511029</t>
  </si>
  <si>
    <t>พระกุมารเยซูสิงห์บุรี</t>
  </si>
  <si>
    <t>PHAKUMANJESUS  SINGBURI  SCHOOL</t>
  </si>
  <si>
    <t>นาคประดิษฐ์วิทยา</t>
  </si>
  <si>
    <t>NARKPRADITWITTAYA  SCHOOL</t>
  </si>
  <si>
    <t>นายมุนี  คำแย้ม</t>
  </si>
  <si>
    <t>036-599336</t>
  </si>
  <si>
    <t>ปราสาทวิทยา</t>
  </si>
  <si>
    <t>PRASATWITIAYA  SCHOOL</t>
  </si>
  <si>
    <t>นางสุมาลี  พูลเอี่ยม</t>
  </si>
  <si>
    <t>036-583251</t>
  </si>
  <si>
    <t>อุดมศิลป์(โพธิ์ลังการ์มูลนิธิ)</t>
  </si>
  <si>
    <t>UDOMSILP  SCHOOL</t>
  </si>
  <si>
    <t>สิงห์อุดมวิทยา</t>
  </si>
  <si>
    <t>SIGN  UDOMWITTAYA  SCHOOL</t>
  </si>
  <si>
    <t>นางอารมณ์  ประสาทแก้ว</t>
  </si>
  <si>
    <t>ศรีอุดมวิทยา</t>
  </si>
  <si>
    <t>HRIUDOMWITTAYA  SCHOOL</t>
  </si>
  <si>
    <t>นางวัลชลี  ตาละเวช</t>
  </si>
  <si>
    <t>036-585324</t>
  </si>
  <si>
    <t>SAMUKHKEEWITTAYA  SCHOOL</t>
  </si>
  <si>
    <t>ประถม-ม.ต้น</t>
  </si>
  <si>
    <t>ม.10 ต.หัวไผ่  อ.เมือง  จ.สิงห์บุรี 16000</t>
  </si>
  <si>
    <t>ต.สิงห์  อ.บางระจัน  จ.สิงห์บุรี 16130</t>
  </si>
  <si>
    <t>ม.4  ต.บางระจัน  อ.ค่ายบางระจัน จ.สิงห์บุรี 16150</t>
  </si>
  <si>
    <t>ม.3  ต.บ้านหม้อ  อ.พรหมบุรี  จ.สิงห์บุรี 16120</t>
  </si>
  <si>
    <t>ม.1 ต.อินทร์บุรี  อ.อินทร์บุรี  จ.สิงห์บุรี 16110</t>
  </si>
  <si>
    <t>ม.1 ต.บางมัญ  อ.เมือง  จ.สิงห์บุรี 16000</t>
  </si>
  <si>
    <t>ม.8 ต.เชิงกลัด  อ.บางระจัน  จ.สิงห์บุรี 16130</t>
  </si>
  <si>
    <t>ม.4  ต.บ้านแป้ง  อ.พรหมบุรี จ.สิงห์บุรี 16120</t>
  </si>
  <si>
    <t>ม.1 ต.จักร์สีห์ อ.เมือง  จ.สิงห์บุรี 16000</t>
  </si>
  <si>
    <t>ม.8 ต.อินทร์บุรี  อ.อินทร์บุรี  จ.สิงห์บุรี 16110</t>
  </si>
  <si>
    <t>601 ต.บางพุทรา  อ.เมือง  จ.สิงห์บุรี  16000</t>
  </si>
  <si>
    <t>28/5 ม.6 ต.สิงห์ อ.บางระจัน  จ.สิงห์บุรี 16130</t>
  </si>
  <si>
    <t>12/34 ม.6 ต.โพธิ์ชนไก่ อ.บางระจัน  จ.สิงห์บุรี 16130</t>
  </si>
  <si>
    <t>2/4  ม.4 ต.ท่าข้าม  อ.ค่ายบางระจัน  จ.สิงห์บุรี 16150</t>
  </si>
  <si>
    <t>150/1 ม.6 ต.ถอนสมอ  อ.ท่าช้าง  จ.สิงห์บุรี 16140</t>
  </si>
  <si>
    <t>48/1 ม.7 ต.บางมัญ อ.เมือง จ.สิงห์บุรี 16000</t>
  </si>
  <si>
    <t>83/2 ต.โรงช้าง อ.พรหมบุรี จ.สิงห์บุรี 16120</t>
  </si>
  <si>
    <t>281  ต.บางน้ำเชี่ยว อ.พรหมบุรี จ.สิงห์บุรี 16120</t>
  </si>
  <si>
    <t>49 ม.4 ต.อินทร์บุรี อ.อินทร์บุรี จ.สิงห์บุรี 16110</t>
  </si>
  <si>
    <t>5 ม.6 ต.อินทร์บุรี อ.อินทร์บุรี จ.สิงห์บุรี 16110</t>
  </si>
  <si>
    <t xml:space="preserve"> ต.ชีน้ำร้าย อ.อินทร์บุรี จ.สิงห์บุรี 16110</t>
  </si>
  <si>
    <t>1 ม.1 ต.ชีน้ำร้าย อ.อินทร์บุรี จ.สิงห์บุรี 16110</t>
  </si>
  <si>
    <t xml:space="preserve"> ม.7 ต.น้ำตาล อ.อินทร์บุรี จ.สิงห์บุรี 16110</t>
  </si>
  <si>
    <t>สพฐ.สพม.</t>
  </si>
  <si>
    <t>สพม.5</t>
  </si>
  <si>
    <t>สช.สป.</t>
  </si>
  <si>
    <t>อาชีวศึกษาเอกชน</t>
  </si>
  <si>
    <t>SINGHABURI BUSINESS ADMINSTRATION SCHOOL</t>
  </si>
  <si>
    <t>นางสมพิศ  สุขปัญญา</t>
  </si>
  <si>
    <t>601 ต.บางพุทรา อ.เมือง จ.สิงห์บุรี 16000</t>
  </si>
  <si>
    <t>036-511907</t>
  </si>
  <si>
    <t>สำนักงานคณะกรรมการการอาชีวศึกษา</t>
  </si>
  <si>
    <t>อาชีวศึกษา</t>
  </si>
  <si>
    <t>วิทยาลัยเทคนิคสิงห์บุรี</t>
  </si>
  <si>
    <t>Singburi  Technical  College</t>
  </si>
  <si>
    <t>สำนักงานอาชีวศึกษาจังหวัดสิงห์บุรี</t>
  </si>
  <si>
    <t>นายไพบูลย์  เพ็ชรหงษ์</t>
  </si>
  <si>
    <t>4 ม.6 ต.บางพุทรา อ.เมือง จ.สิงห์บุรี 16000</t>
  </si>
  <si>
    <t>036-511232</t>
  </si>
  <si>
    <t>036-511487</t>
  </si>
  <si>
    <t>วิทยาลัยเทคนิคสิงห์บุรี แห่งที่ 2</t>
  </si>
  <si>
    <t>Singburi Technical Collage2</t>
  </si>
  <si>
    <t>นางสาวดรุณี  ญาณวัฒนา</t>
  </si>
  <si>
    <t>49 ม.1 ต.โพประจักษ์ อ.ท่าช้าง จ.สิงห์บุรี 16140</t>
  </si>
  <si>
    <t>036-597456</t>
  </si>
  <si>
    <t>036-597515</t>
  </si>
  <si>
    <t>วิทยาลัยอาชีวศึกษาสิงห์บุรี</t>
  </si>
  <si>
    <t>Singburi Vocation College</t>
  </si>
  <si>
    <t>นายวิสุทธิ์  สิงห์สูง</t>
  </si>
  <si>
    <t>643 ต.บางพุทรา อ.เมือง จ.สิงห์บุรี 16000</t>
  </si>
  <si>
    <t>036-512515</t>
  </si>
  <si>
    <t>036-511244</t>
  </si>
  <si>
    <t>วิทยาลัยเกษตรและเทคโนโลยีสิงห์บุรี</t>
  </si>
  <si>
    <t>Singburi College of Agriculture and Technology</t>
  </si>
  <si>
    <t>94/1 ต.หม่วงหมู่ อ.เมือง จ.สิงห์บุรี 16000</t>
  </si>
  <si>
    <t>036-815251 / 036-815257</t>
  </si>
  <si>
    <t>036-815254 / 036-815257</t>
  </si>
  <si>
    <t>วิทยาลัยการอาชีพอินทร์บุรี</t>
  </si>
  <si>
    <t>Inburi Indrustail and community education college</t>
  </si>
  <si>
    <t>91 ม.6 ต.อินทร์บุรี อ.อินทร์บุรี จ.สิงห์บุรี 16110</t>
  </si>
  <si>
    <t>036-505159 ต่อ 101</t>
  </si>
  <si>
    <t>036-505159 ต่อ 102</t>
  </si>
  <si>
    <t>ป.บัณฑิต</t>
  </si>
  <si>
    <t>08-2233-0909</t>
  </si>
  <si>
    <t>036-581709</t>
  </si>
  <si>
    <t>036-585323</t>
  </si>
  <si>
    <t>บาทหลวงพิทักษ์  ศิลาโคตร</t>
  </si>
  <si>
    <t>036-599262 , 036-598910</t>
  </si>
  <si>
    <t>นายคืนดิน  ปัญญาบุญนิยม</t>
  </si>
  <si>
    <t>ปวช.</t>
  </si>
  <si>
    <t>ปวส.</t>
  </si>
  <si>
    <t>เทศบาล 1 สหราษฎร์วิทยา</t>
  </si>
  <si>
    <t>เทศบาล 2 วัดเสฐียรวัฒนดิษฐ์</t>
  </si>
  <si>
    <t>เทศบาล 1 วัดโพธิ์แก้วนพคุณ</t>
  </si>
  <si>
    <t>อนุบาลเทศบาล 3(พรหมรวมมิตร)</t>
  </si>
  <si>
    <t>มหาดไทย</t>
  </si>
  <si>
    <t>Tedsaban 1 Saharat  Withaya  School</t>
  </si>
  <si>
    <t>Tedsaban 2 Watsatetn watnadit School</t>
  </si>
  <si>
    <t>Tedsabal I Wat Phokaenophakhoon</t>
  </si>
  <si>
    <t>Anubal Tedsabal III Phromroummitr</t>
  </si>
  <si>
    <t>ส่งเสริมการปกครองส่วนท้องถิ่น</t>
  </si>
  <si>
    <t>กองการศึกษาเทศบาลอินทร์บุรี</t>
  </si>
  <si>
    <t>นายสุรพล  แทนเต</t>
  </si>
  <si>
    <t>กองการศึกษาเทศบาลเมืองสิงห์บุรี</t>
  </si>
  <si>
    <t>นายอภิชาติ  แช่มภักดี</t>
  </si>
  <si>
    <t>อนุบาล-ประถมศึกษา</t>
  </si>
  <si>
    <t>3 ม.7 ต.อินทร์บุรี อ.อินทร์บุรี  จ.สิงห์บุรี 16110</t>
  </si>
  <si>
    <t>036-581741</t>
  </si>
  <si>
    <t>1379  ต.บางพุทรา  อ.เมือง จ.สิงห์บุรี 16000</t>
  </si>
  <si>
    <t>036-511460</t>
  </si>
  <si>
    <t xml:space="preserve"> ต.บางพุทรา  อ.เมือง จ.สิงห์บุรี 16000</t>
  </si>
  <si>
    <t>036-511329</t>
  </si>
  <si>
    <t>ต.บางพุทรา  อ.เมือง จ.สิงห์บุรี 16000</t>
  </si>
  <si>
    <t>036-512456</t>
  </si>
  <si>
    <t>สำนักงานนายกรัฐมนตรี</t>
  </si>
  <si>
    <t>สำนักงานพระพุทธศาสนาแห่งชาติ</t>
  </si>
  <si>
    <t>ม.ต้น - ม.ปลาย</t>
  </si>
  <si>
    <t>โรงเรียนพระปริยัติธรรมสังฆรักษ์วิทยา</t>
  </si>
  <si>
    <t>sungkarak vitaya</t>
  </si>
  <si>
    <t>สนง.พศจ.สห/กองพุทธศาสนศึกษา</t>
  </si>
  <si>
    <t>1 ม.1 ต.ห้วยชัน อ.อินทร์บุรี จ.สิงห์บุรี 16110</t>
  </si>
  <si>
    <t>036-505090 / 08-7413-7982</t>
  </si>
  <si>
    <t>โรงเรียนวัดไผ่ดำ  แผนกสามัญศึกษา</t>
  </si>
  <si>
    <t>Wat Phaidam Buddhist School</t>
  </si>
  <si>
    <t>พระครูปลัดปราโมทย์  สิริเตโช</t>
  </si>
  <si>
    <t>1 ม.4 ต.ทองเอน อ.อินทร์บุรี จ.สิงห์บุรี 16110</t>
  </si>
  <si>
    <t>036-811178</t>
  </si>
  <si>
    <t>โรงเรียนพระปริยัติธรรมแผนกสามัญศึกษาวัดโพธิ์ศรี</t>
  </si>
  <si>
    <t>Watphosri Buddhism Secondary School</t>
  </si>
  <si>
    <t>132 ม.8 ต.อินทร์บุรี อ.อินทร์บุรี จ.สิงห์บุรี 16110</t>
  </si>
  <si>
    <t>036-582326</t>
  </si>
  <si>
    <t>โรงเรียนพิพิธสุตคุณานุสรณ์</t>
  </si>
  <si>
    <t>phiphitsutakunanusorn school</t>
  </si>
  <si>
    <t>1 ม.2 ต.ทับยา อ.อินทร์บุรี จ.สิงห์บุรี 16110</t>
  </si>
  <si>
    <t>036-582243</t>
  </si>
  <si>
    <t>โรงเรียนวัดโบสถ์อินทร์บุรี</t>
  </si>
  <si>
    <t>Watbotinburi School</t>
  </si>
  <si>
    <t>พระสมภพ  จนฺทรํสี</t>
  </si>
  <si>
    <t>109 ม.1 ต.อินทร์บุรี อ.อินทร์บุรี จ.สิงห์บุรี 16110</t>
  </si>
  <si>
    <t>036-582-005</t>
  </si>
  <si>
    <t>036-582-409</t>
  </si>
  <si>
    <t>โรงเรียนวัดพิกุลทอง</t>
  </si>
  <si>
    <t>Wat pPhikunthong school</t>
  </si>
  <si>
    <t>พระครูสิริพรหมโสภิต</t>
  </si>
  <si>
    <t>93 ม.3 ต.พิกุลทอง อ.ท่าช้าง จ.สิงห์บุรี 16140</t>
  </si>
  <si>
    <t>036-540358</t>
  </si>
  <si>
    <t>ลำดับที่</t>
  </si>
  <si>
    <t>จำนวนครูจำแนกตามวุฒิการศึกษา</t>
  </si>
  <si>
    <t>Bannonglee   Wittayakom  School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</si>
  <si>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</si>
  <si>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</si>
  <si>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</si>
  <si>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</si>
  <si>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รวม ปวช.</t>
  </si>
  <si>
    <t>รวม ปวส.</t>
  </si>
  <si>
    <t>รวมก่อนประถม</t>
  </si>
  <si>
    <t>รวมประถม</t>
  </si>
  <si>
    <t>รวมม.ต้น</t>
  </si>
  <si>
    <t>รวมม.ปลาย</t>
  </si>
  <si>
    <t>รวมปวช.</t>
  </si>
  <si>
    <t>รวมปวส.</t>
  </si>
  <si>
    <t>ม.ปลาย</t>
  </si>
  <si>
    <t>นางสาวเสาวลักษณ์  ศรีสมบัติ</t>
  </si>
  <si>
    <t>036-503136</t>
  </si>
  <si>
    <t>036-503162</t>
  </si>
  <si>
    <t>นางวราภรณ์  วีนะพงษ์</t>
  </si>
  <si>
    <t>นายชาญชัย  โรจนะ</t>
  </si>
  <si>
    <t>Chumchonwatpraprang  wiriyawittaya</t>
  </si>
  <si>
    <t>ประถมศึกษาปีที่6</t>
  </si>
  <si>
    <t>มัธยมศึกษาปีที่3</t>
  </si>
  <si>
    <t>มัธยมศึกษาปีที่6</t>
  </si>
  <si>
    <t>วัดโบสถ์(อ.อินทร์บุรี)</t>
  </si>
  <si>
    <t>พระประเสริฐ ถาวโร</t>
  </si>
  <si>
    <t>พระมหาเสน่ห์  พุทธธมโม</t>
  </si>
  <si>
    <t>นายจีรัชญ์  ตาบทอง</t>
  </si>
  <si>
    <t>วิทยาลัยเทคโนโลยีพณิชยการสิงห์บุรี</t>
  </si>
  <si>
    <t>นายปราโมทย์  วุฒิวิชญานันท์</t>
  </si>
  <si>
    <t>เทศบาล ๔ (รักษ์เมืองสิงห์)</t>
  </si>
  <si>
    <t>จำนวนห้องเรียน  จำแนกตามชั้นปี  ปีการศึกษา 2556</t>
  </si>
  <si>
    <t>ชื่อโรงเรียน</t>
  </si>
  <si>
    <t>ฐานะยากจน</t>
  </si>
  <si>
    <t>มีปัญหาครอบครัว</t>
  </si>
  <si>
    <t>สมรสแล้ว</t>
  </si>
  <si>
    <t>มีปัญหาในการปรับตัว</t>
  </si>
  <si>
    <t>ต้องคดีถูกจับ</t>
  </si>
  <si>
    <t>เจ็บป่วยอุบัติเหตุ</t>
  </si>
  <si>
    <t>อพยพตามผู้ปกครอง</t>
  </si>
  <si>
    <t>หาเลี้ยงครอบครัว</t>
  </si>
  <si>
    <t>กรณีอื่น ๆ</t>
  </si>
  <si>
    <t>จำนวนนักเรียนออกกลางคันช่วงชั้นที่ 3  ระดับชั้นมัธยมศึกษาปีที่ 1-3</t>
  </si>
  <si>
    <t>จำนวนนักเรียนออกกลางคันช่วงชั้นที่ 4  ระดับชั้นมัธยมศึกษาปีที่ 4-6</t>
  </si>
  <si>
    <t>มัธยมศึกษาปีที่ 4 /ปวช.1</t>
  </si>
  <si>
    <t>มัธยมศึกษาปีที่ 5 / ปวช.2</t>
  </si>
  <si>
    <t>มัธยมศึกษาปีที่ 6 / ปวช.3</t>
  </si>
  <si>
    <t>จำนวนนักเรียน นักศึกษา  ที่จบการศึกษา ปีการศึกษา 2555</t>
  </si>
  <si>
    <t>จำนวนข้าราชการครู ผู้บริหารในสถานศึกษาจำแนกตามวุฒิการศึกษา ปีการศึกษา 2556</t>
  </si>
  <si>
    <t>นายเจริญ  โคตรดี</t>
  </si>
  <si>
    <t>นายบุญปลูก  บุญอาจ</t>
  </si>
  <si>
    <t>พระมหาทองเลื่อน  ทุกขชโย</t>
  </si>
  <si>
    <t>08-1294-4908</t>
  </si>
  <si>
    <t>08-6606-8640</t>
  </si>
  <si>
    <t>08-3924-5236</t>
  </si>
  <si>
    <t>08-9822-2830</t>
  </si>
  <si>
    <t>08-1946-4819</t>
  </si>
  <si>
    <t>นายพลพิพัฒน์  สุระขันธ์</t>
  </si>
  <si>
    <t>08-1822-0090</t>
  </si>
  <si>
    <t>08-1492-3264</t>
  </si>
  <si>
    <t>08-9801-2508</t>
  </si>
  <si>
    <t>08-1948-3367</t>
  </si>
  <si>
    <t>08-1254-6664</t>
  </si>
  <si>
    <t>08-1361-1790</t>
  </si>
  <si>
    <t>08-5154-5195</t>
  </si>
  <si>
    <t>08-1991-3784</t>
  </si>
  <si>
    <t>08-1852-3208</t>
  </si>
  <si>
    <t>08-1948-0616</t>
  </si>
  <si>
    <t>08-1822-5097</t>
  </si>
  <si>
    <t>08-1853-3180</t>
  </si>
  <si>
    <t>08-8541-7727</t>
  </si>
  <si>
    <t>นายประยูร  ม่วงมี</t>
  </si>
  <si>
    <t>08-9807-4880</t>
  </si>
  <si>
    <t>08-9800-7786</t>
  </si>
  <si>
    <t>08-9905-3490</t>
  </si>
  <si>
    <t>นางสาวอังคณา  อินทร์กระวี</t>
  </si>
  <si>
    <t>08-5734-7209</t>
  </si>
  <si>
    <t>08-0425-5269</t>
  </si>
  <si>
    <t>08-9801-5926</t>
  </si>
  <si>
    <t>08-1794-0116</t>
  </si>
  <si>
    <t>นายนิกร  ศรีทอง</t>
  </si>
  <si>
    <t>08-4492-4371</t>
  </si>
  <si>
    <t>08-5349-3099</t>
  </si>
  <si>
    <t>08-9817-7600</t>
  </si>
  <si>
    <t>08-1571-9191</t>
  </si>
  <si>
    <t>นายเพิ่มศักดิ์  บัวรักษ์</t>
  </si>
  <si>
    <t>08-9084-1661</t>
  </si>
  <si>
    <t>08-1437-5389</t>
  </si>
  <si>
    <t>08-9801-7235</t>
  </si>
  <si>
    <t>08-6798-5153</t>
  </si>
  <si>
    <t>08-6552-4391</t>
  </si>
  <si>
    <t>08-4121-4732</t>
  </si>
  <si>
    <t>08-9082-9166</t>
  </si>
  <si>
    <t>08-5211-2714</t>
  </si>
  <si>
    <t>นายวิชาญ  การะเกตุ</t>
  </si>
  <si>
    <t>08-5954-8719</t>
  </si>
  <si>
    <t>08-1852-7584</t>
  </si>
  <si>
    <t>นายสุรชัย ร่มโพธิ</t>
  </si>
  <si>
    <t>08-9615-1181</t>
  </si>
  <si>
    <t>08-9805-4572</t>
  </si>
  <si>
    <t>08-5137-7056</t>
  </si>
  <si>
    <t>08-1683-3397</t>
  </si>
  <si>
    <t>08-9987-3144</t>
  </si>
  <si>
    <t>08-1991-6526</t>
  </si>
  <si>
    <t>นายสิงห์ชัย  แพรสุวรรณ์</t>
  </si>
  <si>
    <t>08-1757-9429</t>
  </si>
  <si>
    <t>นายสรชัย ศุภสิทธิกุลชัย</t>
  </si>
  <si>
    <t xml:space="preserve"> 08-1379-8827</t>
  </si>
  <si>
    <t>นายปรีดา คงสัตย์</t>
  </si>
  <si>
    <t>08-9904-6984</t>
  </si>
  <si>
    <t>นางสาวยุพา บุญอนันต์</t>
  </si>
  <si>
    <t>08-1582-4742</t>
  </si>
  <si>
    <t>08-1853-5890</t>
  </si>
  <si>
    <t>08-1853-3516</t>
  </si>
  <si>
    <t>08-9087-8285</t>
  </si>
  <si>
    <t>08-1853-3152</t>
  </si>
  <si>
    <t>นางสาวกมลทิพย์  ใจเที่ยง</t>
  </si>
  <si>
    <t>08-9802-0714</t>
  </si>
  <si>
    <t>08-1759-6326</t>
  </si>
  <si>
    <t>08-9889-5976</t>
  </si>
  <si>
    <t>08-1700-9392</t>
  </si>
  <si>
    <t>08-1953-7376</t>
  </si>
  <si>
    <t>08-5955-3264</t>
  </si>
  <si>
    <t>นางอุดมพร ตาระกา</t>
  </si>
  <si>
    <t>08-6753-9113</t>
  </si>
  <si>
    <t>08-1587-3498</t>
  </si>
  <si>
    <t xml:space="preserve"> 08-9161-3773</t>
  </si>
  <si>
    <t>08-9920-1433</t>
  </si>
  <si>
    <t>นายพนม สุวรรณหงส์</t>
  </si>
  <si>
    <t>08-9242-4211</t>
  </si>
  <si>
    <t>08-1908-9755</t>
  </si>
  <si>
    <t>08-1853-2784</t>
  </si>
  <si>
    <t>08-4083-1054</t>
  </si>
  <si>
    <t>08-9915-9944</t>
  </si>
  <si>
    <t>08-9444-0119</t>
  </si>
  <si>
    <t xml:space="preserve"> 08-1485-7940</t>
  </si>
  <si>
    <t>08-1852-1450</t>
  </si>
  <si>
    <t>08-9049-5802</t>
  </si>
  <si>
    <t>08-1291-7330</t>
  </si>
  <si>
    <t>08-9905-5019</t>
  </si>
  <si>
    <t>08-3714-8270</t>
  </si>
  <si>
    <t>08-6769-3167</t>
  </si>
  <si>
    <t>08-1364-6924</t>
  </si>
  <si>
    <t>08-1758-3058</t>
  </si>
  <si>
    <t>08-7116-6818</t>
  </si>
  <si>
    <t>จ.ส.อ.กรสิรวิทย์ ไอศุริยการ</t>
  </si>
  <si>
    <t xml:space="preserve"> 08-4800-4519</t>
  </si>
  <si>
    <t>08-9330-8298</t>
  </si>
  <si>
    <t>08-1994-5946</t>
  </si>
  <si>
    <t>08-9089-7567</t>
  </si>
  <si>
    <t>08-1744-5397</t>
  </si>
  <si>
    <t xml:space="preserve">นายธรรมศักดิ  อาภากุลอนุ </t>
  </si>
  <si>
    <t>08-1948-3822</t>
  </si>
  <si>
    <t>นางเนาวรัตน์  วันทอง</t>
  </si>
  <si>
    <t>นายปรีชีพ  กลิ่นหัวไผ่</t>
  </si>
  <si>
    <t xml:space="preserve"> 08-9817-5366</t>
  </si>
  <si>
    <t>นายสมพร แพรม้วน</t>
  </si>
  <si>
    <t>08-1269-9720</t>
  </si>
  <si>
    <t>0817804782</t>
  </si>
  <si>
    <t>0817452023</t>
  </si>
  <si>
    <t>0819464874</t>
  </si>
  <si>
    <t>นางจิติภัสร์  อัครโรจน์รวี</t>
  </si>
  <si>
    <t>0890092709</t>
  </si>
  <si>
    <t>นางณัฐสุรางค์  ทิพยสุวรรณมาลา</t>
  </si>
  <si>
    <t>0861361929</t>
  </si>
  <si>
    <t>นางเครือวัลย์  ดิษพงษ์</t>
  </si>
  <si>
    <t>0895075364</t>
  </si>
  <si>
    <t>08-9539-3639</t>
  </si>
  <si>
    <t xml:space="preserve"> 08-1948-0613</t>
  </si>
  <si>
    <t>08-7039-7191</t>
  </si>
  <si>
    <t>08-1558-7543</t>
  </si>
  <si>
    <t>08-1732-2616</t>
  </si>
  <si>
    <t>นายบุญเลิศ จันทร์สนอง</t>
  </si>
  <si>
    <t>08-6560-0504</t>
  </si>
  <si>
    <t>08-9237-5215</t>
  </si>
  <si>
    <t>08-9903-9257</t>
  </si>
  <si>
    <t>นายชลิต  ชื่นชมจิตร์</t>
  </si>
  <si>
    <t>0812992817</t>
  </si>
  <si>
    <t>นางสาวณัฐิกานต์  รักนาค</t>
  </si>
  <si>
    <t>08-1946-4836</t>
  </si>
  <si>
    <t>08-1745-4956</t>
  </si>
  <si>
    <t>08-3896-4042</t>
  </si>
  <si>
    <t>0815293411</t>
  </si>
  <si>
    <t>0818529787</t>
  </si>
  <si>
    <t>0899870530</t>
  </si>
  <si>
    <t>0825690136</t>
  </si>
  <si>
    <r>
      <t xml:space="preserve">จำนวนนักเรียนออกกลางคันช่วงชั้นที่ 1  ระดับชั้นประถมศึกษาปีที่ 1- 3 </t>
    </r>
    <r>
      <rPr>
        <sz val="16"/>
        <color rgb="FFC00000"/>
        <rFont val="TH SarabunPSK"/>
        <family val="2"/>
      </rPr>
      <t xml:space="preserve"> (ไม่มีเด็กออกกลางคัน)</t>
    </r>
  </si>
  <si>
    <t>ชุมชนวัดพระนอนจักรสีห์มิตรภาพที่ 133</t>
  </si>
  <si>
    <t>วัดเสาธงทองธงทอง</t>
  </si>
  <si>
    <t>วัดบ้านจ่า (เอี่ยมโหมดอนุสรณ์)</t>
  </si>
  <si>
    <t>ไทยรัฐวิทยา 56 (บ้านหนองกระทุ่ม)</t>
  </si>
  <si>
    <t>วัดเสาธงทอง</t>
  </si>
  <si>
    <t>ชุมชนวัดเทพมงคล สาขาวัดป่าหวาย</t>
  </si>
  <si>
    <t>วัดโบสถ์</t>
  </si>
  <si>
    <t>วัดราษฎร์ศรัทธาทำ</t>
  </si>
  <si>
    <t>วัดกลาง</t>
  </si>
  <si>
    <t>ชุมชนวัดพระนอน</t>
  </si>
  <si>
    <t>อนุบาลอินทร์บุรี(วัดโพธิ์ศรี)</t>
  </si>
  <si>
    <t>นักเรียนออกกลางคันของ สพป.สิงห์บุรี ไม่มี</t>
  </si>
  <si>
    <t>087-4472959</t>
  </si>
  <si>
    <t>089-9222612</t>
  </si>
  <si>
    <t>089-9008153</t>
  </si>
  <si>
    <t>087-0257194</t>
  </si>
  <si>
    <t>089-7036868</t>
  </si>
  <si>
    <t>089-8015219</t>
  </si>
  <si>
    <t>วิทยาลัยเทคโนโลยีบริหารธุรกิจสิงห์บุรี</t>
  </si>
  <si>
    <t>นางรุ่งรัตน์  ตั้งพานิชวงศ์</t>
  </si>
  <si>
    <t>602 ต.บางพุทรา อ.เมือง จ.สิงห์บุรี 16000</t>
  </si>
  <si>
    <t>036-511908</t>
  </si>
  <si>
    <t>087-1159916</t>
  </si>
  <si>
    <t>089-5403395</t>
  </si>
  <si>
    <t>ไม่มีทั้งหมด</t>
  </si>
  <si>
    <t>เทศบาลทับยา(วัดสุทธาวาส)</t>
  </si>
  <si>
    <t>เทศบาลทับยา (วัดสุทธาวาส)</t>
  </si>
  <si>
    <t>นายบุญเลิศ  พุดมอญ</t>
  </si>
  <si>
    <t>นายจำนงค์ ชูเทียน</t>
  </si>
  <si>
    <t>นางจิราภรณ์ วุฒิชัยรังสรรค์ (รักษาการ)</t>
  </si>
  <si>
    <t>เทศบาล 4 (รักษ์เมืองสิงห์)</t>
  </si>
  <si>
    <t>นายธีรพงศ์  ศรีประเสริฐ</t>
  </si>
  <si>
    <t>ชื่อ ที่อยู่สถานศึกษาภายในจังหวัดสิงห์บุรี</t>
  </si>
  <si>
    <t>จำนวนนักเรียน นักศึกษา ปีการศึกษา 2556 ของนักเรียนภายในจังหวัดสิงห์บุรี</t>
  </si>
  <si>
    <t>ชื่อสถานศึกษาภายในจังหวัดสิงห์บุรี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</si>
</sst>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4"/>
      <name val="Angsana New"/>
      <family val="1"/>
    </font>
    <font>
      <sz val="14"/>
      <color indexed="8"/>
      <name val="Angsana New"/>
      <family val="1"/>
    </font>
    <font>
      <sz val="14"/>
      <name val="Cordia New"/>
      <family val="2"/>
    </font>
    <font>
      <sz val="8"/>
      <name val="Tahoma"/>
      <family val="2"/>
      <charset val="22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6"/>
      <name val="Angsana New"/>
      <family val="1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sz val="16"/>
      <color rgb="FFC0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C0000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2" fillId="0" borderId="0" xfId="0" applyFont="1" applyFill="1" applyBorder="1"/>
    <xf numFmtId="0" fontId="2" fillId="3" borderId="0" xfId="0" applyFont="1" applyFill="1"/>
    <xf numFmtId="0" fontId="3" fillId="3" borderId="0" xfId="0" applyFont="1" applyFill="1"/>
    <xf numFmtId="0" fontId="6" fillId="3" borderId="4" xfId="0" applyFont="1" applyFill="1" applyBorder="1"/>
    <xf numFmtId="0" fontId="7" fillId="0" borderId="0" xfId="0" applyFont="1"/>
    <xf numFmtId="0" fontId="7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shrinkToFit="1"/>
    </xf>
    <xf numFmtId="0" fontId="6" fillId="3" borderId="1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/>
    </xf>
    <xf numFmtId="187" fontId="6" fillId="3" borderId="1" xfId="1" applyNumberFormat="1" applyFont="1" applyFill="1" applyBorder="1" applyAlignment="1">
      <alignment horizontal="center"/>
    </xf>
    <xf numFmtId="187" fontId="6" fillId="3" borderId="1" xfId="1" applyNumberFormat="1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187" fontId="6" fillId="3" borderId="1" xfId="0" applyNumberFormat="1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left" shrinkToFit="1"/>
    </xf>
    <xf numFmtId="187" fontId="7" fillId="3" borderId="1" xfId="1" applyNumberFormat="1" applyFont="1" applyFill="1" applyBorder="1" applyAlignment="1">
      <alignment horizontal="center"/>
    </xf>
    <xf numFmtId="0" fontId="6" fillId="3" borderId="1" xfId="0" applyFont="1" applyFill="1" applyBorder="1"/>
    <xf numFmtId="1" fontId="6" fillId="3" borderId="2" xfId="0" applyNumberFormat="1" applyFont="1" applyFill="1" applyBorder="1" applyAlignment="1">
      <alignment horizontal="left"/>
    </xf>
    <xf numFmtId="1" fontId="6" fillId="3" borderId="0" xfId="0" applyNumberFormat="1" applyFont="1" applyFill="1" applyBorder="1" applyAlignment="1">
      <alignment horizontal="left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4" borderId="1" xfId="2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87" fontId="7" fillId="3" borderId="1" xfId="0" applyNumberFormat="1" applyFont="1" applyFill="1" applyBorder="1" applyAlignment="1">
      <alignment horizontal="center"/>
    </xf>
    <xf numFmtId="187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187" fontId="7" fillId="3" borderId="1" xfId="0" applyNumberFormat="1" applyFont="1" applyFill="1" applyBorder="1"/>
    <xf numFmtId="187" fontId="6" fillId="3" borderId="1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/>
    <xf numFmtId="0" fontId="7" fillId="3" borderId="0" xfId="0" applyFont="1" applyFill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3" borderId="0" xfId="0" applyFont="1" applyFill="1" applyBorder="1"/>
    <xf numFmtId="1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87" fontId="7" fillId="3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87" fontId="11" fillId="3" borderId="1" xfId="1" applyNumberFormat="1" applyFont="1" applyFill="1" applyBorder="1" applyAlignment="1">
      <alignment horizontal="center"/>
    </xf>
    <xf numFmtId="0" fontId="7" fillId="0" borderId="1" xfId="0" applyFont="1" applyBorder="1"/>
    <xf numFmtId="0" fontId="11" fillId="3" borderId="1" xfId="0" applyFont="1" applyFill="1" applyBorder="1"/>
    <xf numFmtId="0" fontId="7" fillId="0" borderId="0" xfId="0" applyFont="1" applyAlignment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/>
    <xf numFmtId="0" fontId="6" fillId="0" borderId="1" xfId="2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2" applyFont="1" applyFill="1" applyBorder="1" applyAlignment="1">
      <alignment vertical="top" wrapText="1"/>
    </xf>
    <xf numFmtId="0" fontId="6" fillId="3" borderId="1" xfId="0" applyFont="1" applyFill="1" applyBorder="1" applyAlignment="1"/>
    <xf numFmtId="49" fontId="6" fillId="3" borderId="3" xfId="0" applyNumberFormat="1" applyFont="1" applyFill="1" applyBorder="1" applyAlignment="1">
      <alignment horizontal="left"/>
    </xf>
    <xf numFmtId="0" fontId="6" fillId="3" borderId="0" xfId="0" applyFont="1" applyFill="1"/>
    <xf numFmtId="49" fontId="6" fillId="3" borderId="2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5" borderId="1" xfId="0" applyFont="1" applyFill="1" applyBorder="1" applyAlignment="1">
      <alignment horizontal="center"/>
    </xf>
    <xf numFmtId="0" fontId="0" fillId="0" borderId="1" xfId="0" applyBorder="1"/>
    <xf numFmtId="0" fontId="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" fontId="6" fillId="6" borderId="2" xfId="0" applyNumberFormat="1" applyFont="1" applyFill="1" applyBorder="1" applyAlignment="1">
      <alignment horizontal="left"/>
    </xf>
    <xf numFmtId="187" fontId="6" fillId="6" borderId="1" xfId="1" applyNumberFormat="1" applyFont="1" applyFill="1" applyBorder="1" applyAlignment="1">
      <alignment horizontal="center"/>
    </xf>
    <xf numFmtId="187" fontId="7" fillId="6" borderId="1" xfId="0" applyNumberFormat="1" applyFont="1" applyFill="1" applyBorder="1" applyAlignment="1">
      <alignment horizontal="center"/>
    </xf>
    <xf numFmtId="187" fontId="6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6" fillId="6" borderId="2" xfId="0" applyFont="1" applyFill="1" applyBorder="1"/>
    <xf numFmtId="1" fontId="6" fillId="6" borderId="0" xfId="0" applyNumberFormat="1" applyFont="1" applyFill="1" applyBorder="1" applyAlignment="1">
      <alignment horizontal="left"/>
    </xf>
    <xf numFmtId="0" fontId="6" fillId="6" borderId="1" xfId="0" applyFont="1" applyFill="1" applyBorder="1"/>
    <xf numFmtId="0" fontId="0" fillId="6" borderId="1" xfId="0" applyFill="1" applyBorder="1"/>
    <xf numFmtId="0" fontId="7" fillId="6" borderId="1" xfId="0" applyFont="1" applyFill="1" applyBorder="1"/>
    <xf numFmtId="187" fontId="7" fillId="6" borderId="1" xfId="1" applyNumberFormat="1" applyFont="1" applyFill="1" applyBorder="1" applyAlignment="1">
      <alignment horizontal="center"/>
    </xf>
    <xf numFmtId="0" fontId="7" fillId="6" borderId="0" xfId="0" applyFont="1" applyFill="1"/>
    <xf numFmtId="0" fontId="3" fillId="6" borderId="0" xfId="0" applyFont="1" applyFill="1"/>
    <xf numFmtId="187" fontId="7" fillId="6" borderId="1" xfId="1" applyNumberFormat="1" applyFont="1" applyFill="1" applyBorder="1"/>
    <xf numFmtId="0" fontId="6" fillId="6" borderId="1" xfId="0" applyFont="1" applyFill="1" applyBorder="1" applyAlignment="1">
      <alignment horizontal="left"/>
    </xf>
    <xf numFmtId="0" fontId="15" fillId="0" borderId="1" xfId="0" applyFont="1" applyBorder="1"/>
    <xf numFmtId="0" fontId="15" fillId="0" borderId="0" xfId="0" applyFont="1"/>
    <xf numFmtId="0" fontId="15" fillId="3" borderId="0" xfId="0" applyFont="1" applyFill="1"/>
    <xf numFmtId="0" fontId="15" fillId="6" borderId="0" xfId="0" applyFont="1" applyFill="1"/>
    <xf numFmtId="0" fontId="15" fillId="6" borderId="1" xfId="0" applyFont="1" applyFill="1" applyBorder="1"/>
    <xf numFmtId="187" fontId="7" fillId="6" borderId="1" xfId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187" fontId="16" fillId="3" borderId="1" xfId="1" applyNumberFormat="1" applyFont="1" applyFill="1" applyBorder="1"/>
    <xf numFmtId="187" fontId="7" fillId="3" borderId="1" xfId="1" applyNumberFormat="1" applyFont="1" applyFill="1" applyBorder="1" applyAlignment="1">
      <alignment horizontal="right"/>
    </xf>
    <xf numFmtId="187" fontId="7" fillId="3" borderId="1" xfId="1" applyNumberFormat="1" applyFont="1" applyFill="1" applyBorder="1" applyAlignment="1"/>
    <xf numFmtId="187" fontId="7" fillId="6" borderId="1" xfId="1" applyNumberFormat="1" applyFont="1" applyFill="1" applyBorder="1" applyAlignment="1"/>
    <xf numFmtId="187" fontId="7" fillId="6" borderId="1" xfId="1" applyNumberFormat="1" applyFont="1" applyFill="1" applyBorder="1" applyAlignment="1">
      <alignment horizontal="right" vertical="top"/>
    </xf>
    <xf numFmtId="187" fontId="7" fillId="6" borderId="0" xfId="0" applyNumberFormat="1" applyFont="1" applyFill="1"/>
    <xf numFmtId="0" fontId="8" fillId="0" borderId="0" xfId="0" applyFont="1" applyAlignment="1">
      <alignment horizontal="left"/>
    </xf>
    <xf numFmtId="0" fontId="15" fillId="6" borderId="1" xfId="0" applyFont="1" applyFill="1" applyBorder="1" applyAlignment="1">
      <alignment horizontal="right"/>
    </xf>
    <xf numFmtId="0" fontId="15" fillId="6" borderId="0" xfId="0" applyFont="1" applyFill="1" applyAlignment="1">
      <alignment horizontal="right"/>
    </xf>
    <xf numFmtId="0" fontId="6" fillId="6" borderId="0" xfId="0" applyFont="1" applyFill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  <xf numFmtId="187" fontId="18" fillId="0" borderId="4" xfId="1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left" shrinkToFit="1"/>
    </xf>
    <xf numFmtId="187" fontId="18" fillId="6" borderId="4" xfId="1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87" fontId="14" fillId="3" borderId="4" xfId="1" applyNumberFormat="1" applyFont="1" applyFill="1" applyBorder="1" applyAlignment="1">
      <alignment horizontal="center"/>
    </xf>
    <xf numFmtId="187" fontId="14" fillId="3" borderId="1" xfId="1" applyNumberFormat="1" applyFont="1" applyFill="1" applyBorder="1"/>
    <xf numFmtId="0" fontId="14" fillId="3" borderId="1" xfId="0" applyFont="1" applyFill="1" applyBorder="1"/>
    <xf numFmtId="0" fontId="19" fillId="0" borderId="11" xfId="0" applyNumberFormat="1" applyFont="1" applyFill="1" applyBorder="1" applyAlignment="1">
      <alignment horizontal="center"/>
    </xf>
    <xf numFmtId="0" fontId="19" fillId="0" borderId="12" xfId="0" applyNumberFormat="1" applyFont="1" applyFill="1" applyBorder="1" applyAlignment="1"/>
    <xf numFmtId="0" fontId="6" fillId="0" borderId="11" xfId="0" applyFont="1" applyBorder="1"/>
    <xf numFmtId="0" fontId="19" fillId="0" borderId="4" xfId="0" applyNumberFormat="1" applyFont="1" applyFill="1" applyBorder="1" applyAlignment="1">
      <alignment horizontal="center"/>
    </xf>
    <xf numFmtId="0" fontId="19" fillId="0" borderId="13" xfId="0" applyNumberFormat="1" applyFont="1" applyFill="1" applyBorder="1" applyAlignment="1"/>
    <xf numFmtId="0" fontId="6" fillId="0" borderId="4" xfId="0" applyFont="1" applyBorder="1"/>
    <xf numFmtId="0" fontId="19" fillId="0" borderId="11" xfId="0" applyNumberFormat="1" applyFont="1" applyFill="1" applyBorder="1" applyAlignment="1"/>
    <xf numFmtId="0" fontId="19" fillId="0" borderId="4" xfId="0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shrinkToFit="1"/>
    </xf>
    <xf numFmtId="0" fontId="23" fillId="3" borderId="1" xfId="0" applyFont="1" applyFill="1" applyBorder="1" applyAlignment="1">
      <alignment shrinkToFit="1"/>
    </xf>
    <xf numFmtId="1" fontId="6" fillId="0" borderId="2" xfId="0" applyNumberFormat="1" applyFont="1" applyBorder="1"/>
    <xf numFmtId="0" fontId="19" fillId="0" borderId="14" xfId="0" applyNumberFormat="1" applyFont="1" applyFill="1" applyBorder="1" applyAlignment="1">
      <alignment horizontal="center"/>
    </xf>
    <xf numFmtId="0" fontId="19" fillId="0" borderId="15" xfId="0" applyNumberFormat="1" applyFont="1" applyFill="1" applyBorder="1" applyAlignment="1"/>
    <xf numFmtId="0" fontId="6" fillId="0" borderId="14" xfId="0" applyFont="1" applyBorder="1"/>
    <xf numFmtId="1" fontId="6" fillId="6" borderId="1" xfId="0" applyNumberFormat="1" applyFont="1" applyFill="1" applyBorder="1" applyAlignment="1">
      <alignment horizontal="left"/>
    </xf>
    <xf numFmtId="0" fontId="6" fillId="6" borderId="2" xfId="0" applyFont="1" applyFill="1" applyBorder="1" applyAlignment="1">
      <alignment horizontal="left" shrinkToFit="1"/>
    </xf>
    <xf numFmtId="0" fontId="6" fillId="3" borderId="2" xfId="0" applyFont="1" applyFill="1" applyBorder="1" applyAlignment="1">
      <alignment horizontal="left" shrinkToFit="1"/>
    </xf>
    <xf numFmtId="0" fontId="6" fillId="3" borderId="2" xfId="0" applyFont="1" applyFill="1" applyBorder="1" applyAlignment="1">
      <alignment shrinkToFit="1"/>
    </xf>
    <xf numFmtId="0" fontId="6" fillId="3" borderId="2" xfId="0" applyFont="1" applyFill="1" applyBorder="1" applyAlignment="1">
      <alignment horizontal="left"/>
    </xf>
    <xf numFmtId="0" fontId="7" fillId="4" borderId="2" xfId="2" applyFont="1" applyFill="1" applyBorder="1" applyAlignment="1">
      <alignment horizontal="left"/>
    </xf>
    <xf numFmtId="0" fontId="6" fillId="3" borderId="13" xfId="0" applyFont="1" applyFill="1" applyBorder="1"/>
    <xf numFmtId="0" fontId="6" fillId="6" borderId="2" xfId="0" applyFont="1" applyFill="1" applyBorder="1" applyAlignment="1">
      <alignment horizontal="left"/>
    </xf>
    <xf numFmtId="187" fontId="14" fillId="0" borderId="1" xfId="1" applyNumberFormat="1" applyFont="1" applyFill="1" applyBorder="1"/>
    <xf numFmtId="187" fontId="7" fillId="0" borderId="1" xfId="1" applyNumberFormat="1" applyFont="1" applyFill="1" applyBorder="1"/>
    <xf numFmtId="0" fontId="7" fillId="3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24" fillId="0" borderId="1" xfId="0" applyFont="1" applyBorder="1"/>
    <xf numFmtId="0" fontId="6" fillId="3" borderId="8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0" borderId="0" xfId="0" applyBorder="1"/>
    <xf numFmtId="1" fontId="25" fillId="0" borderId="1" xfId="0" applyNumberFormat="1" applyFont="1" applyBorder="1"/>
    <xf numFmtId="1" fontId="26" fillId="0" borderId="1" xfId="0" applyNumberFormat="1" applyFont="1" applyBorder="1"/>
    <xf numFmtId="0" fontId="26" fillId="3" borderId="2" xfId="0" applyFont="1" applyFill="1" applyBorder="1"/>
    <xf numFmtId="0" fontId="26" fillId="3" borderId="1" xfId="0" applyFont="1" applyFill="1" applyBorder="1"/>
    <xf numFmtId="0" fontId="26" fillId="3" borderId="1" xfId="0" applyFont="1" applyFill="1" applyBorder="1" applyAlignment="1">
      <alignment horizontal="left"/>
    </xf>
    <xf numFmtId="0" fontId="29" fillId="4" borderId="1" xfId="2" applyFont="1" applyFill="1" applyBorder="1" applyAlignment="1">
      <alignment horizontal="left"/>
    </xf>
    <xf numFmtId="0" fontId="30" fillId="4" borderId="1" xfId="2" applyFont="1" applyFill="1" applyBorder="1" applyAlignment="1">
      <alignment horizontal="left"/>
    </xf>
    <xf numFmtId="0" fontId="26" fillId="6" borderId="1" xfId="0" applyFont="1" applyFill="1" applyBorder="1" applyAlignment="1">
      <alignment horizontal="left"/>
    </xf>
    <xf numFmtId="0" fontId="28" fillId="6" borderId="1" xfId="0" applyFont="1" applyFill="1" applyBorder="1" applyAlignment="1">
      <alignment horizontal="left"/>
    </xf>
    <xf numFmtId="0" fontId="27" fillId="0" borderId="1" xfId="0" applyFont="1" applyBorder="1"/>
    <xf numFmtId="0" fontId="30" fillId="3" borderId="1" xfId="0" applyFont="1" applyFill="1" applyBorder="1" applyAlignment="1">
      <alignment horizontal="center"/>
    </xf>
    <xf numFmtId="1" fontId="25" fillId="6" borderId="2" xfId="0" applyNumberFormat="1" applyFont="1" applyFill="1" applyBorder="1" applyAlignment="1">
      <alignment horizontal="left"/>
    </xf>
    <xf numFmtId="0" fontId="30" fillId="6" borderId="1" xfId="0" applyFont="1" applyFill="1" applyBorder="1" applyAlignment="1">
      <alignment horizontal="center"/>
    </xf>
    <xf numFmtId="0" fontId="25" fillId="6" borderId="2" xfId="0" applyFont="1" applyFill="1" applyBorder="1"/>
    <xf numFmtId="1" fontId="25" fillId="6" borderId="0" xfId="0" applyNumberFormat="1" applyFont="1" applyFill="1" applyBorder="1" applyAlignment="1">
      <alignment horizontal="left"/>
    </xf>
    <xf numFmtId="0" fontId="25" fillId="6" borderId="1" xfId="0" applyFont="1" applyFill="1" applyBorder="1"/>
    <xf numFmtId="0" fontId="25" fillId="3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horizontal="left"/>
    </xf>
    <xf numFmtId="0" fontId="25" fillId="0" borderId="1" xfId="0" applyFont="1" applyBorder="1"/>
    <xf numFmtId="187" fontId="6" fillId="6" borderId="1" xfId="3" applyNumberFormat="1" applyFont="1" applyFill="1" applyBorder="1" applyAlignment="1">
      <alignment horizontal="center"/>
    </xf>
    <xf numFmtId="187" fontId="15" fillId="6" borderId="1" xfId="3" applyNumberFormat="1" applyFont="1" applyFill="1" applyBorder="1" applyAlignment="1">
      <alignment horizontal="center"/>
    </xf>
    <xf numFmtId="0" fontId="14" fillId="3" borderId="1" xfId="1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14" fillId="5" borderId="10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74"/>
  <sheetViews>
    <sheetView workbookViewId="0">
      <pane xSplit="3" topLeftCell="D1" activePane="topRight" state="frozen"/>
      <selection activeCell="A148" sqref="A148"/>
      <selection pane="topRight" activeCell="C16" sqref="C16"/>
    </sheetView>
  </sheetViews>
  <sheetFormatPr defaultRowHeight="21" x14ac:dyDescent="0.45"/>
  <cols>
    <col min="1" max="1" width="4.375" style="10" customWidth="1"/>
    <col min="2" max="2" width="10.625" style="32" customWidth="1"/>
    <col min="3" max="3" width="16.75" style="10" customWidth="1"/>
    <col min="4" max="4" width="23.25" style="10" customWidth="1"/>
    <col min="5" max="5" width="12.625" style="57" hidden="1" customWidth="1"/>
    <col min="6" max="6" width="0.125" style="10" customWidth="1"/>
    <col min="7" max="7" width="16.375" style="10" customWidth="1"/>
    <col min="8" max="8" width="18.5" style="10" customWidth="1"/>
    <col min="9" max="9" width="15.25" style="10" customWidth="1"/>
    <col min="10" max="10" width="40.5" style="10" customWidth="1"/>
    <col min="11" max="11" width="12" style="32" customWidth="1"/>
    <col min="12" max="12" width="11.625" style="32" customWidth="1"/>
    <col min="13" max="13" width="9" style="10"/>
    <col min="14" max="15" width="9" style="3"/>
  </cols>
  <sheetData>
    <row r="1" spans="1:223" x14ac:dyDescent="0.45">
      <c r="A1" s="185" t="s">
        <v>1066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223" x14ac:dyDescent="0.45">
      <c r="A2" s="58" t="s">
        <v>846</v>
      </c>
      <c r="B2" s="59" t="s">
        <v>0</v>
      </c>
      <c r="C2" s="60" t="s">
        <v>1</v>
      </c>
      <c r="D2" s="61" t="s">
        <v>9</v>
      </c>
      <c r="E2" s="62" t="s">
        <v>10</v>
      </c>
      <c r="F2" s="61" t="s">
        <v>11</v>
      </c>
      <c r="G2" s="61" t="s">
        <v>12</v>
      </c>
      <c r="H2" s="60" t="s">
        <v>2</v>
      </c>
      <c r="I2" s="59" t="s">
        <v>15</v>
      </c>
      <c r="J2" s="59" t="s">
        <v>3</v>
      </c>
      <c r="K2" s="60" t="s">
        <v>4</v>
      </c>
      <c r="L2" s="59" t="s">
        <v>5</v>
      </c>
      <c r="M2" s="6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</row>
    <row r="3" spans="1:223" s="3" customFormat="1" x14ac:dyDescent="0.45">
      <c r="A3" s="48">
        <v>1</v>
      </c>
      <c r="B3" s="49">
        <v>1017010001</v>
      </c>
      <c r="C3" s="53" t="s">
        <v>21</v>
      </c>
      <c r="D3" s="53" t="s">
        <v>138</v>
      </c>
      <c r="E3" s="64" t="s">
        <v>13</v>
      </c>
      <c r="F3" s="53" t="s">
        <v>14</v>
      </c>
      <c r="G3" s="55" t="s">
        <v>256</v>
      </c>
      <c r="H3" s="52" t="s">
        <v>257</v>
      </c>
      <c r="I3" s="52" t="s">
        <v>18</v>
      </c>
      <c r="J3" s="52" t="s">
        <v>346</v>
      </c>
      <c r="K3" s="51" t="s">
        <v>469</v>
      </c>
      <c r="L3" s="119" t="s">
        <v>899</v>
      </c>
      <c r="M3" s="10"/>
    </row>
    <row r="4" spans="1:223" s="3" customFormat="1" x14ac:dyDescent="0.45">
      <c r="A4" s="48">
        <v>2</v>
      </c>
      <c r="B4" s="49">
        <v>1017010002</v>
      </c>
      <c r="C4" s="53" t="s">
        <v>22</v>
      </c>
      <c r="D4" s="172" t="s">
        <v>139</v>
      </c>
      <c r="E4" s="64" t="s">
        <v>13</v>
      </c>
      <c r="F4" s="53" t="s">
        <v>14</v>
      </c>
      <c r="G4" s="55" t="s">
        <v>256</v>
      </c>
      <c r="H4" s="52" t="s">
        <v>258</v>
      </c>
      <c r="I4" s="52" t="s">
        <v>468</v>
      </c>
      <c r="J4" s="52" t="s">
        <v>347</v>
      </c>
      <c r="K4" s="51" t="s">
        <v>470</v>
      </c>
      <c r="L4" s="119" t="s">
        <v>900</v>
      </c>
      <c r="M4" s="10"/>
    </row>
    <row r="5" spans="1:223" s="3" customFormat="1" x14ac:dyDescent="0.45">
      <c r="A5" s="48">
        <v>3</v>
      </c>
      <c r="B5" s="49">
        <v>1017010004</v>
      </c>
      <c r="C5" s="53" t="s">
        <v>23</v>
      </c>
      <c r="D5" s="53" t="s">
        <v>140</v>
      </c>
      <c r="E5" s="64" t="s">
        <v>13</v>
      </c>
      <c r="F5" s="53" t="s">
        <v>14</v>
      </c>
      <c r="G5" s="55" t="s">
        <v>256</v>
      </c>
      <c r="H5" s="52"/>
      <c r="I5" s="52" t="s">
        <v>468</v>
      </c>
      <c r="J5" s="52" t="s">
        <v>348</v>
      </c>
      <c r="K5" s="51" t="s">
        <v>471</v>
      </c>
      <c r="L5" s="119"/>
      <c r="M5" s="10"/>
    </row>
    <row r="6" spans="1:223" s="3" customFormat="1" x14ac:dyDescent="0.45">
      <c r="A6" s="48">
        <v>4</v>
      </c>
      <c r="B6" s="49">
        <v>1017010005</v>
      </c>
      <c r="C6" s="53" t="s">
        <v>24</v>
      </c>
      <c r="D6" s="53" t="s">
        <v>141</v>
      </c>
      <c r="E6" s="64" t="s">
        <v>13</v>
      </c>
      <c r="F6" s="53" t="s">
        <v>14</v>
      </c>
      <c r="G6" s="55" t="s">
        <v>256</v>
      </c>
      <c r="H6" s="52" t="s">
        <v>259</v>
      </c>
      <c r="I6" s="52" t="s">
        <v>18</v>
      </c>
      <c r="J6" s="52" t="s">
        <v>349</v>
      </c>
      <c r="K6" s="51" t="s">
        <v>472</v>
      </c>
      <c r="L6" s="119" t="s">
        <v>901</v>
      </c>
      <c r="M6" s="10"/>
    </row>
    <row r="7" spans="1:223" s="3" customFormat="1" x14ac:dyDescent="0.45">
      <c r="A7" s="48">
        <v>5</v>
      </c>
      <c r="B7" s="49">
        <v>1017010007</v>
      </c>
      <c r="C7" s="53" t="s">
        <v>25</v>
      </c>
      <c r="D7" s="65" t="s">
        <v>142</v>
      </c>
      <c r="E7" s="64" t="s">
        <v>13</v>
      </c>
      <c r="F7" s="53" t="s">
        <v>14</v>
      </c>
      <c r="G7" s="55" t="s">
        <v>256</v>
      </c>
      <c r="H7" s="52"/>
      <c r="I7" s="52" t="s">
        <v>468</v>
      </c>
      <c r="J7" s="52" t="s">
        <v>350</v>
      </c>
      <c r="K7" s="51" t="s">
        <v>473</v>
      </c>
      <c r="L7" s="119"/>
      <c r="M7" s="10"/>
    </row>
    <row r="8" spans="1:223" s="3" customFormat="1" x14ac:dyDescent="0.45">
      <c r="A8" s="48">
        <v>6</v>
      </c>
      <c r="B8" s="49">
        <v>1017010008</v>
      </c>
      <c r="C8" s="53" t="s">
        <v>26</v>
      </c>
      <c r="D8" s="65" t="s">
        <v>143</v>
      </c>
      <c r="E8" s="64" t="s">
        <v>13</v>
      </c>
      <c r="F8" s="53" t="s">
        <v>14</v>
      </c>
      <c r="G8" s="55" t="s">
        <v>256</v>
      </c>
      <c r="H8" s="52" t="s">
        <v>261</v>
      </c>
      <c r="I8" s="52" t="s">
        <v>18</v>
      </c>
      <c r="J8" s="52" t="s">
        <v>351</v>
      </c>
      <c r="K8" s="51" t="s">
        <v>474</v>
      </c>
      <c r="L8" s="119" t="s">
        <v>902</v>
      </c>
      <c r="M8" s="10"/>
    </row>
    <row r="9" spans="1:223" s="3" customFormat="1" x14ac:dyDescent="0.45">
      <c r="A9" s="48">
        <v>7</v>
      </c>
      <c r="B9" s="49">
        <v>1017010010</v>
      </c>
      <c r="C9" s="53" t="s">
        <v>27</v>
      </c>
      <c r="D9" s="65" t="s">
        <v>144</v>
      </c>
      <c r="E9" s="64" t="s">
        <v>13</v>
      </c>
      <c r="F9" s="53" t="s">
        <v>14</v>
      </c>
      <c r="G9" s="55" t="s">
        <v>256</v>
      </c>
      <c r="H9" s="52" t="s">
        <v>262</v>
      </c>
      <c r="I9" s="52" t="s">
        <v>18</v>
      </c>
      <c r="J9" s="52" t="s">
        <v>352</v>
      </c>
      <c r="K9" s="51" t="s">
        <v>475</v>
      </c>
      <c r="L9" s="119" t="s">
        <v>903</v>
      </c>
      <c r="M9" s="10"/>
    </row>
    <row r="10" spans="1:223" s="3" customFormat="1" x14ac:dyDescent="0.45">
      <c r="A10" s="48">
        <v>8</v>
      </c>
      <c r="B10" s="49">
        <v>1017010011</v>
      </c>
      <c r="C10" s="53" t="s">
        <v>28</v>
      </c>
      <c r="D10" s="66" t="s">
        <v>145</v>
      </c>
      <c r="E10" s="64" t="s">
        <v>13</v>
      </c>
      <c r="F10" s="53" t="s">
        <v>14</v>
      </c>
      <c r="G10" s="55" t="s">
        <v>256</v>
      </c>
      <c r="H10" s="52" t="s">
        <v>904</v>
      </c>
      <c r="I10" s="52" t="s">
        <v>468</v>
      </c>
      <c r="J10" s="52" t="s">
        <v>353</v>
      </c>
      <c r="K10" s="51" t="s">
        <v>476</v>
      </c>
      <c r="L10" s="119" t="s">
        <v>903</v>
      </c>
      <c r="M10" s="10"/>
    </row>
    <row r="11" spans="1:223" s="3" customFormat="1" x14ac:dyDescent="0.45">
      <c r="A11" s="48">
        <v>9</v>
      </c>
      <c r="B11" s="49">
        <v>1017010012</v>
      </c>
      <c r="C11" s="53" t="s">
        <v>29</v>
      </c>
      <c r="D11" s="66" t="s">
        <v>146</v>
      </c>
      <c r="E11" s="64" t="s">
        <v>13</v>
      </c>
      <c r="F11" s="53" t="s">
        <v>14</v>
      </c>
      <c r="G11" s="55" t="s">
        <v>256</v>
      </c>
      <c r="H11" s="52" t="s">
        <v>295</v>
      </c>
      <c r="I11" s="52" t="s">
        <v>18</v>
      </c>
      <c r="J11" s="52" t="s">
        <v>353</v>
      </c>
      <c r="K11" s="51" t="s">
        <v>477</v>
      </c>
      <c r="L11" s="119" t="s">
        <v>905</v>
      </c>
      <c r="M11" s="10"/>
    </row>
    <row r="12" spans="1:223" s="3" customFormat="1" x14ac:dyDescent="0.45">
      <c r="A12" s="48">
        <v>10</v>
      </c>
      <c r="B12" s="49">
        <v>1017010013</v>
      </c>
      <c r="C12" s="53" t="s">
        <v>30</v>
      </c>
      <c r="D12" s="65" t="s">
        <v>147</v>
      </c>
      <c r="E12" s="64" t="s">
        <v>13</v>
      </c>
      <c r="F12" s="53" t="s">
        <v>14</v>
      </c>
      <c r="G12" s="55" t="s">
        <v>256</v>
      </c>
      <c r="H12" s="52" t="s">
        <v>272</v>
      </c>
      <c r="I12" s="52" t="s">
        <v>18</v>
      </c>
      <c r="J12" s="52" t="s">
        <v>354</v>
      </c>
      <c r="K12" s="51" t="s">
        <v>478</v>
      </c>
      <c r="L12" s="119" t="s">
        <v>906</v>
      </c>
      <c r="M12" s="10"/>
    </row>
    <row r="13" spans="1:223" s="3" customFormat="1" x14ac:dyDescent="0.45">
      <c r="A13" s="48">
        <v>11</v>
      </c>
      <c r="B13" s="49">
        <v>1017010015</v>
      </c>
      <c r="C13" s="53" t="s">
        <v>31</v>
      </c>
      <c r="D13" s="65" t="s">
        <v>148</v>
      </c>
      <c r="E13" s="64" t="s">
        <v>13</v>
      </c>
      <c r="F13" s="53" t="s">
        <v>14</v>
      </c>
      <c r="G13" s="55" t="s">
        <v>256</v>
      </c>
      <c r="H13" s="52" t="s">
        <v>260</v>
      </c>
      <c r="I13" s="52" t="s">
        <v>468</v>
      </c>
      <c r="J13" s="52" t="s">
        <v>355</v>
      </c>
      <c r="K13" s="51" t="s">
        <v>479</v>
      </c>
      <c r="L13" s="119" t="s">
        <v>907</v>
      </c>
      <c r="M13" s="10"/>
    </row>
    <row r="14" spans="1:223" s="3" customFormat="1" x14ac:dyDescent="0.45">
      <c r="A14" s="48">
        <v>12</v>
      </c>
      <c r="B14" s="49">
        <v>1017010016</v>
      </c>
      <c r="C14" s="53" t="s">
        <v>32</v>
      </c>
      <c r="D14" s="65" t="s">
        <v>149</v>
      </c>
      <c r="E14" s="64" t="s">
        <v>13</v>
      </c>
      <c r="F14" s="53" t="s">
        <v>14</v>
      </c>
      <c r="G14" s="55" t="s">
        <v>256</v>
      </c>
      <c r="H14" s="52" t="s">
        <v>264</v>
      </c>
      <c r="I14" s="52" t="s">
        <v>18</v>
      </c>
      <c r="J14" s="52" t="s">
        <v>356</v>
      </c>
      <c r="K14" s="51" t="s">
        <v>480</v>
      </c>
      <c r="L14" s="119" t="s">
        <v>908</v>
      </c>
      <c r="M14" s="10"/>
    </row>
    <row r="15" spans="1:223" x14ac:dyDescent="0.45">
      <c r="A15" s="48">
        <v>13</v>
      </c>
      <c r="B15" s="49">
        <v>1017010017</v>
      </c>
      <c r="C15" s="53" t="s">
        <v>33</v>
      </c>
      <c r="D15" s="65" t="s">
        <v>150</v>
      </c>
      <c r="E15" s="64" t="s">
        <v>13</v>
      </c>
      <c r="F15" s="53" t="s">
        <v>14</v>
      </c>
      <c r="G15" s="55" t="s">
        <v>256</v>
      </c>
      <c r="H15" s="52" t="s">
        <v>263</v>
      </c>
      <c r="I15" s="52" t="s">
        <v>468</v>
      </c>
      <c r="J15" s="52" t="s">
        <v>357</v>
      </c>
      <c r="K15" s="51" t="s">
        <v>481</v>
      </c>
      <c r="L15" s="119" t="s">
        <v>909</v>
      </c>
    </row>
    <row r="16" spans="1:223" x14ac:dyDescent="0.45">
      <c r="A16" s="48">
        <v>14</v>
      </c>
      <c r="B16" s="49">
        <v>1017010018</v>
      </c>
      <c r="C16" s="53" t="s">
        <v>34</v>
      </c>
      <c r="D16" s="65" t="s">
        <v>151</v>
      </c>
      <c r="E16" s="64" t="s">
        <v>13</v>
      </c>
      <c r="F16" s="53" t="s">
        <v>14</v>
      </c>
      <c r="G16" s="55" t="s">
        <v>256</v>
      </c>
      <c r="H16" s="10" t="s">
        <v>287</v>
      </c>
      <c r="I16" s="52" t="s">
        <v>468</v>
      </c>
      <c r="J16" s="52" t="s">
        <v>358</v>
      </c>
      <c r="K16" s="51" t="s">
        <v>482</v>
      </c>
      <c r="L16" s="119" t="s">
        <v>910</v>
      </c>
    </row>
    <row r="17" spans="1:12" x14ac:dyDescent="0.45">
      <c r="A17" s="48">
        <v>15</v>
      </c>
      <c r="B17" s="49">
        <v>1017010019</v>
      </c>
      <c r="C17" s="53" t="s">
        <v>35</v>
      </c>
      <c r="D17" s="65" t="s">
        <v>152</v>
      </c>
      <c r="E17" s="64" t="s">
        <v>13</v>
      </c>
      <c r="F17" s="53" t="s">
        <v>14</v>
      </c>
      <c r="G17" s="55" t="s">
        <v>256</v>
      </c>
      <c r="H17" s="52" t="s">
        <v>265</v>
      </c>
      <c r="I17" s="52" t="s">
        <v>468</v>
      </c>
      <c r="J17" s="52" t="s">
        <v>359</v>
      </c>
      <c r="K17" s="51" t="s">
        <v>483</v>
      </c>
      <c r="L17" s="119" t="s">
        <v>911</v>
      </c>
    </row>
    <row r="18" spans="1:12" x14ac:dyDescent="0.45">
      <c r="A18" s="48">
        <v>16</v>
      </c>
      <c r="B18" s="49">
        <v>1017010020</v>
      </c>
      <c r="C18" s="53" t="s">
        <v>36</v>
      </c>
      <c r="D18" s="66" t="s">
        <v>153</v>
      </c>
      <c r="E18" s="64" t="s">
        <v>13</v>
      </c>
      <c r="F18" s="53" t="s">
        <v>14</v>
      </c>
      <c r="G18" s="55" t="s">
        <v>256</v>
      </c>
      <c r="H18" s="52" t="s">
        <v>266</v>
      </c>
      <c r="I18" s="52" t="s">
        <v>468</v>
      </c>
      <c r="J18" s="52" t="s">
        <v>360</v>
      </c>
      <c r="K18" s="51" t="s">
        <v>484</v>
      </c>
      <c r="L18" s="119" t="s">
        <v>912</v>
      </c>
    </row>
    <row r="19" spans="1:12" x14ac:dyDescent="0.45">
      <c r="A19" s="48">
        <v>17</v>
      </c>
      <c r="B19" s="49">
        <v>1017010021</v>
      </c>
      <c r="C19" s="53" t="s">
        <v>37</v>
      </c>
      <c r="D19" s="66" t="s">
        <v>154</v>
      </c>
      <c r="E19" s="64" t="s">
        <v>13</v>
      </c>
      <c r="F19" s="53" t="s">
        <v>14</v>
      </c>
      <c r="G19" s="55" t="s">
        <v>256</v>
      </c>
      <c r="H19" s="52" t="s">
        <v>267</v>
      </c>
      <c r="I19" s="52" t="s">
        <v>18</v>
      </c>
      <c r="J19" s="52" t="s">
        <v>361</v>
      </c>
      <c r="K19" s="51" t="s">
        <v>485</v>
      </c>
      <c r="L19" s="119" t="s">
        <v>913</v>
      </c>
    </row>
    <row r="20" spans="1:12" x14ac:dyDescent="0.45">
      <c r="A20" s="48">
        <v>18</v>
      </c>
      <c r="B20" s="49">
        <v>1017010022</v>
      </c>
      <c r="C20" s="53" t="s">
        <v>38</v>
      </c>
      <c r="D20" s="65" t="s">
        <v>155</v>
      </c>
      <c r="E20" s="64" t="s">
        <v>13</v>
      </c>
      <c r="F20" s="53" t="s">
        <v>14</v>
      </c>
      <c r="G20" s="55" t="s">
        <v>256</v>
      </c>
      <c r="H20" s="52" t="s">
        <v>268</v>
      </c>
      <c r="I20" s="52" t="s">
        <v>468</v>
      </c>
      <c r="J20" s="52" t="s">
        <v>362</v>
      </c>
      <c r="K20" s="51" t="s">
        <v>486</v>
      </c>
      <c r="L20" s="119" t="s">
        <v>914</v>
      </c>
    </row>
    <row r="21" spans="1:12" x14ac:dyDescent="0.45">
      <c r="A21" s="48">
        <v>19</v>
      </c>
      <c r="B21" s="49">
        <v>1017010023</v>
      </c>
      <c r="C21" s="53" t="s">
        <v>39</v>
      </c>
      <c r="D21" s="65" t="s">
        <v>156</v>
      </c>
      <c r="E21" s="64" t="s">
        <v>13</v>
      </c>
      <c r="F21" s="53" t="s">
        <v>14</v>
      </c>
      <c r="G21" s="55" t="s">
        <v>256</v>
      </c>
      <c r="H21" s="52" t="s">
        <v>269</v>
      </c>
      <c r="I21" s="52" t="s">
        <v>18</v>
      </c>
      <c r="J21" s="52" t="s">
        <v>363</v>
      </c>
      <c r="K21" s="51" t="s">
        <v>487</v>
      </c>
      <c r="L21" s="119" t="s">
        <v>915</v>
      </c>
    </row>
    <row r="22" spans="1:12" x14ac:dyDescent="0.45">
      <c r="A22" s="48">
        <v>20</v>
      </c>
      <c r="B22" s="49">
        <v>1017010024</v>
      </c>
      <c r="C22" s="53" t="s">
        <v>40</v>
      </c>
      <c r="D22" s="66" t="s">
        <v>157</v>
      </c>
      <c r="E22" s="64" t="s">
        <v>13</v>
      </c>
      <c r="F22" s="53" t="s">
        <v>14</v>
      </c>
      <c r="G22" s="55" t="s">
        <v>256</v>
      </c>
      <c r="H22" s="52" t="s">
        <v>270</v>
      </c>
      <c r="I22" s="52" t="s">
        <v>468</v>
      </c>
      <c r="J22" s="52" t="s">
        <v>364</v>
      </c>
      <c r="K22" s="51" t="s">
        <v>488</v>
      </c>
      <c r="L22" s="119" t="s">
        <v>916</v>
      </c>
    </row>
    <row r="23" spans="1:12" x14ac:dyDescent="0.45">
      <c r="A23" s="48">
        <v>21</v>
      </c>
      <c r="B23" s="49">
        <v>1017010025</v>
      </c>
      <c r="C23" s="53" t="s">
        <v>41</v>
      </c>
      <c r="D23" s="65" t="s">
        <v>158</v>
      </c>
      <c r="E23" s="64" t="s">
        <v>13</v>
      </c>
      <c r="F23" s="53" t="s">
        <v>14</v>
      </c>
      <c r="G23" s="55" t="s">
        <v>256</v>
      </c>
      <c r="H23" s="52" t="s">
        <v>271</v>
      </c>
      <c r="I23" s="52" t="s">
        <v>468</v>
      </c>
      <c r="J23" s="52" t="s">
        <v>365</v>
      </c>
      <c r="K23" s="51" t="s">
        <v>489</v>
      </c>
      <c r="L23" s="119" t="s">
        <v>917</v>
      </c>
    </row>
    <row r="24" spans="1:12" x14ac:dyDescent="0.45">
      <c r="A24" s="48">
        <v>22</v>
      </c>
      <c r="B24" s="49">
        <v>1017010026</v>
      </c>
      <c r="C24" s="53" t="s">
        <v>42</v>
      </c>
      <c r="D24" s="66" t="s">
        <v>159</v>
      </c>
      <c r="E24" s="64" t="s">
        <v>13</v>
      </c>
      <c r="F24" s="53" t="s">
        <v>14</v>
      </c>
      <c r="G24" s="55" t="s">
        <v>256</v>
      </c>
      <c r="H24" s="52" t="s">
        <v>918</v>
      </c>
      <c r="I24" s="52" t="s">
        <v>18</v>
      </c>
      <c r="J24" s="52" t="s">
        <v>366</v>
      </c>
      <c r="K24" s="51" t="s">
        <v>490</v>
      </c>
      <c r="L24" s="119" t="s">
        <v>919</v>
      </c>
    </row>
    <row r="25" spans="1:12" ht="24.75" customHeight="1" x14ac:dyDescent="0.45">
      <c r="A25" s="48">
        <v>23</v>
      </c>
      <c r="B25" s="49">
        <v>1017010027</v>
      </c>
      <c r="C25" s="53" t="s">
        <v>43</v>
      </c>
      <c r="D25" s="65" t="s">
        <v>867</v>
      </c>
      <c r="E25" s="64" t="s">
        <v>13</v>
      </c>
      <c r="F25" s="53" t="s">
        <v>14</v>
      </c>
      <c r="G25" s="55" t="s">
        <v>256</v>
      </c>
      <c r="H25" s="52" t="s">
        <v>273</v>
      </c>
      <c r="I25" s="52" t="s">
        <v>18</v>
      </c>
      <c r="J25" s="52" t="s">
        <v>367</v>
      </c>
      <c r="K25" s="51" t="s">
        <v>491</v>
      </c>
      <c r="L25" s="119" t="s">
        <v>920</v>
      </c>
    </row>
    <row r="26" spans="1:12" x14ac:dyDescent="0.45">
      <c r="A26" s="48">
        <v>24</v>
      </c>
      <c r="B26" s="49">
        <v>1017010028</v>
      </c>
      <c r="C26" s="53" t="s">
        <v>44</v>
      </c>
      <c r="D26" s="65" t="s">
        <v>160</v>
      </c>
      <c r="E26" s="64" t="s">
        <v>13</v>
      </c>
      <c r="F26" s="53" t="s">
        <v>14</v>
      </c>
      <c r="G26" s="55" t="s">
        <v>256</v>
      </c>
      <c r="H26" s="52" t="s">
        <v>294</v>
      </c>
      <c r="I26" s="52" t="s">
        <v>468</v>
      </c>
      <c r="J26" s="52" t="s">
        <v>368</v>
      </c>
      <c r="K26" s="51" t="s">
        <v>492</v>
      </c>
      <c r="L26" s="119" t="s">
        <v>921</v>
      </c>
    </row>
    <row r="27" spans="1:12" x14ac:dyDescent="0.45">
      <c r="A27" s="48">
        <v>25</v>
      </c>
      <c r="B27" s="49">
        <v>1017010029</v>
      </c>
      <c r="C27" s="53" t="s">
        <v>45</v>
      </c>
      <c r="D27" s="65" t="s">
        <v>161</v>
      </c>
      <c r="E27" s="64" t="s">
        <v>13</v>
      </c>
      <c r="F27" s="53" t="s">
        <v>14</v>
      </c>
      <c r="G27" s="55" t="s">
        <v>256</v>
      </c>
      <c r="H27" s="52" t="s">
        <v>922</v>
      </c>
      <c r="I27" s="52" t="s">
        <v>468</v>
      </c>
      <c r="J27" s="52" t="s">
        <v>369</v>
      </c>
      <c r="K27" s="51" t="s">
        <v>493</v>
      </c>
      <c r="L27" s="119" t="s">
        <v>923</v>
      </c>
    </row>
    <row r="28" spans="1:12" x14ac:dyDescent="0.45">
      <c r="A28" s="48">
        <v>26</v>
      </c>
      <c r="B28" s="49">
        <v>1017010031</v>
      </c>
      <c r="C28" s="53" t="s">
        <v>46</v>
      </c>
      <c r="D28" s="65" t="s">
        <v>162</v>
      </c>
      <c r="E28" s="64" t="s">
        <v>13</v>
      </c>
      <c r="F28" s="53" t="s">
        <v>14</v>
      </c>
      <c r="G28" s="55" t="s">
        <v>256</v>
      </c>
      <c r="H28" s="52" t="s">
        <v>275</v>
      </c>
      <c r="I28" s="52" t="s">
        <v>18</v>
      </c>
      <c r="J28" s="52" t="s">
        <v>370</v>
      </c>
      <c r="K28" s="51" t="s">
        <v>494</v>
      </c>
      <c r="L28" s="119" t="s">
        <v>924</v>
      </c>
    </row>
    <row r="29" spans="1:12" x14ac:dyDescent="0.45">
      <c r="A29" s="48">
        <v>27</v>
      </c>
      <c r="B29" s="49">
        <v>1017010033</v>
      </c>
      <c r="C29" s="53" t="s">
        <v>47</v>
      </c>
      <c r="D29" s="66" t="s">
        <v>163</v>
      </c>
      <c r="E29" s="64" t="s">
        <v>13</v>
      </c>
      <c r="F29" s="53" t="s">
        <v>14</v>
      </c>
      <c r="G29" s="55" t="s">
        <v>256</v>
      </c>
      <c r="H29" s="52" t="s">
        <v>276</v>
      </c>
      <c r="I29" s="52" t="s">
        <v>468</v>
      </c>
      <c r="J29" s="52" t="s">
        <v>371</v>
      </c>
      <c r="K29" s="51" t="s">
        <v>495</v>
      </c>
      <c r="L29" s="119" t="s">
        <v>925</v>
      </c>
    </row>
    <row r="30" spans="1:12" x14ac:dyDescent="0.45">
      <c r="A30" s="48">
        <v>28</v>
      </c>
      <c r="B30" s="49">
        <v>1017010034</v>
      </c>
      <c r="C30" s="53" t="s">
        <v>48</v>
      </c>
      <c r="D30" s="66" t="s">
        <v>164</v>
      </c>
      <c r="E30" s="64" t="s">
        <v>13</v>
      </c>
      <c r="F30" s="53" t="s">
        <v>14</v>
      </c>
      <c r="G30" s="55" t="s">
        <v>256</v>
      </c>
      <c r="H30" s="52" t="s">
        <v>277</v>
      </c>
      <c r="I30" s="52" t="s">
        <v>468</v>
      </c>
      <c r="J30" s="52" t="s">
        <v>372</v>
      </c>
      <c r="K30" s="51"/>
      <c r="L30" s="119" t="s">
        <v>926</v>
      </c>
    </row>
    <row r="31" spans="1:12" x14ac:dyDescent="0.45">
      <c r="A31" s="48">
        <v>29</v>
      </c>
      <c r="B31" s="49">
        <v>1017010035</v>
      </c>
      <c r="C31" s="53" t="s">
        <v>49</v>
      </c>
      <c r="D31" s="66" t="s">
        <v>165</v>
      </c>
      <c r="E31" s="64" t="s">
        <v>13</v>
      </c>
      <c r="F31" s="53" t="s">
        <v>14</v>
      </c>
      <c r="G31" s="55" t="s">
        <v>256</v>
      </c>
      <c r="H31" s="52" t="s">
        <v>927</v>
      </c>
      <c r="I31" s="52" t="s">
        <v>468</v>
      </c>
      <c r="J31" s="52" t="s">
        <v>373</v>
      </c>
      <c r="K31" s="51" t="s">
        <v>496</v>
      </c>
      <c r="L31" s="119" t="s">
        <v>928</v>
      </c>
    </row>
    <row r="32" spans="1:12" x14ac:dyDescent="0.45">
      <c r="A32" s="48">
        <v>30</v>
      </c>
      <c r="B32" s="49">
        <v>1017010036</v>
      </c>
      <c r="C32" s="53" t="s">
        <v>50</v>
      </c>
      <c r="D32" s="65" t="s">
        <v>166</v>
      </c>
      <c r="E32" s="64" t="s">
        <v>13</v>
      </c>
      <c r="F32" s="53" t="s">
        <v>14</v>
      </c>
      <c r="G32" s="55" t="s">
        <v>256</v>
      </c>
      <c r="H32" s="52" t="s">
        <v>278</v>
      </c>
      <c r="I32" s="52" t="s">
        <v>468</v>
      </c>
      <c r="J32" s="52" t="s">
        <v>374</v>
      </c>
      <c r="K32" s="51" t="s">
        <v>497</v>
      </c>
      <c r="L32" s="119" t="s">
        <v>929</v>
      </c>
    </row>
    <row r="33" spans="1:12" x14ac:dyDescent="0.45">
      <c r="A33" s="48">
        <v>31</v>
      </c>
      <c r="B33" s="49">
        <v>1017010037</v>
      </c>
      <c r="C33" s="53" t="s">
        <v>51</v>
      </c>
      <c r="D33" s="66" t="s">
        <v>167</v>
      </c>
      <c r="E33" s="64" t="s">
        <v>13</v>
      </c>
      <c r="F33" s="53" t="s">
        <v>14</v>
      </c>
      <c r="G33" s="55" t="s">
        <v>256</v>
      </c>
      <c r="H33" s="52" t="s">
        <v>279</v>
      </c>
      <c r="I33" s="52" t="s">
        <v>468</v>
      </c>
      <c r="J33" s="52" t="s">
        <v>375</v>
      </c>
      <c r="K33" s="51" t="s">
        <v>498</v>
      </c>
      <c r="L33" s="119" t="s">
        <v>930</v>
      </c>
    </row>
    <row r="34" spans="1:12" x14ac:dyDescent="0.45">
      <c r="A34" s="48">
        <v>32</v>
      </c>
      <c r="B34" s="49">
        <v>1017010038</v>
      </c>
      <c r="C34" s="53" t="s">
        <v>52</v>
      </c>
      <c r="D34" s="65" t="s">
        <v>168</v>
      </c>
      <c r="E34" s="64" t="s">
        <v>13</v>
      </c>
      <c r="F34" s="53" t="s">
        <v>14</v>
      </c>
      <c r="G34" s="55" t="s">
        <v>256</v>
      </c>
      <c r="H34" s="52" t="s">
        <v>280</v>
      </c>
      <c r="I34" s="52" t="s">
        <v>468</v>
      </c>
      <c r="J34" s="52" t="s">
        <v>376</v>
      </c>
      <c r="K34" s="51" t="s">
        <v>499</v>
      </c>
      <c r="L34" s="119" t="s">
        <v>931</v>
      </c>
    </row>
    <row r="35" spans="1:12" x14ac:dyDescent="0.45">
      <c r="A35" s="48">
        <v>33</v>
      </c>
      <c r="B35" s="49">
        <v>1017010039</v>
      </c>
      <c r="C35" s="53" t="s">
        <v>53</v>
      </c>
      <c r="D35" s="66" t="s">
        <v>169</v>
      </c>
      <c r="E35" s="64" t="s">
        <v>13</v>
      </c>
      <c r="F35" s="53" t="s">
        <v>14</v>
      </c>
      <c r="G35" s="55" t="s">
        <v>256</v>
      </c>
      <c r="H35" s="52" t="s">
        <v>932</v>
      </c>
      <c r="I35" s="52" t="s">
        <v>468</v>
      </c>
      <c r="J35" s="52" t="s">
        <v>377</v>
      </c>
      <c r="K35" s="51" t="s">
        <v>500</v>
      </c>
      <c r="L35" s="119" t="s">
        <v>933</v>
      </c>
    </row>
    <row r="36" spans="1:12" x14ac:dyDescent="0.45">
      <c r="A36" s="48">
        <v>34</v>
      </c>
      <c r="B36" s="49">
        <v>1017010041</v>
      </c>
      <c r="C36" s="53" t="s">
        <v>54</v>
      </c>
      <c r="D36" s="65" t="s">
        <v>170</v>
      </c>
      <c r="E36" s="64" t="s">
        <v>13</v>
      </c>
      <c r="F36" s="53" t="s">
        <v>14</v>
      </c>
      <c r="G36" s="55" t="s">
        <v>256</v>
      </c>
      <c r="H36" s="52" t="s">
        <v>281</v>
      </c>
      <c r="I36" s="52" t="s">
        <v>18</v>
      </c>
      <c r="J36" s="52" t="s">
        <v>378</v>
      </c>
      <c r="K36" s="51" t="s">
        <v>501</v>
      </c>
      <c r="L36" s="119" t="s">
        <v>934</v>
      </c>
    </row>
    <row r="37" spans="1:12" x14ac:dyDescent="0.45">
      <c r="A37" s="48">
        <v>35</v>
      </c>
      <c r="B37" s="49">
        <v>1017010043</v>
      </c>
      <c r="C37" s="53" t="s">
        <v>55</v>
      </c>
      <c r="D37" s="65" t="s">
        <v>171</v>
      </c>
      <c r="E37" s="64" t="s">
        <v>13</v>
      </c>
      <c r="F37" s="53" t="s">
        <v>14</v>
      </c>
      <c r="G37" s="55" t="s">
        <v>256</v>
      </c>
      <c r="H37" s="52" t="s">
        <v>282</v>
      </c>
      <c r="I37" s="52" t="s">
        <v>18</v>
      </c>
      <c r="J37" s="52" t="s">
        <v>379</v>
      </c>
      <c r="K37" s="51"/>
      <c r="L37" s="119" t="s">
        <v>935</v>
      </c>
    </row>
    <row r="38" spans="1:12" x14ac:dyDescent="0.45">
      <c r="A38" s="48">
        <v>36</v>
      </c>
      <c r="B38" s="49">
        <v>1017010044</v>
      </c>
      <c r="C38" s="53" t="s">
        <v>56</v>
      </c>
      <c r="D38" s="66" t="s">
        <v>172</v>
      </c>
      <c r="E38" s="64" t="s">
        <v>13</v>
      </c>
      <c r="F38" s="53" t="s">
        <v>14</v>
      </c>
      <c r="G38" s="55" t="s">
        <v>256</v>
      </c>
      <c r="H38" s="52" t="s">
        <v>283</v>
      </c>
      <c r="I38" s="52" t="s">
        <v>18</v>
      </c>
      <c r="J38" s="52" t="s">
        <v>380</v>
      </c>
      <c r="K38" s="51" t="s">
        <v>502</v>
      </c>
      <c r="L38" s="119" t="s">
        <v>936</v>
      </c>
    </row>
    <row r="39" spans="1:12" x14ac:dyDescent="0.45">
      <c r="A39" s="48">
        <v>37</v>
      </c>
      <c r="B39" s="49">
        <v>1017010045</v>
      </c>
      <c r="C39" s="53" t="s">
        <v>57</v>
      </c>
      <c r="D39" s="65" t="s">
        <v>173</v>
      </c>
      <c r="E39" s="64" t="s">
        <v>13</v>
      </c>
      <c r="F39" s="53" t="s">
        <v>14</v>
      </c>
      <c r="G39" s="55" t="s">
        <v>256</v>
      </c>
      <c r="H39" s="52" t="s">
        <v>284</v>
      </c>
      <c r="I39" s="52" t="s">
        <v>468</v>
      </c>
      <c r="J39" s="52" t="s">
        <v>381</v>
      </c>
      <c r="K39" s="51" t="s">
        <v>503</v>
      </c>
      <c r="L39" s="119" t="s">
        <v>937</v>
      </c>
    </row>
    <row r="40" spans="1:12" x14ac:dyDescent="0.45">
      <c r="A40" s="48">
        <v>38</v>
      </c>
      <c r="B40" s="49">
        <v>1017010046</v>
      </c>
      <c r="C40" s="53" t="s">
        <v>58</v>
      </c>
      <c r="D40" s="65" t="s">
        <v>174</v>
      </c>
      <c r="E40" s="64" t="s">
        <v>13</v>
      </c>
      <c r="F40" s="53" t="s">
        <v>14</v>
      </c>
      <c r="G40" s="55" t="s">
        <v>256</v>
      </c>
      <c r="H40" s="52" t="s">
        <v>274</v>
      </c>
      <c r="I40" s="52" t="s">
        <v>18</v>
      </c>
      <c r="J40" s="52" t="s">
        <v>382</v>
      </c>
      <c r="K40" s="51" t="s">
        <v>504</v>
      </c>
      <c r="L40" s="119" t="s">
        <v>938</v>
      </c>
    </row>
    <row r="41" spans="1:12" x14ac:dyDescent="0.45">
      <c r="A41" s="48">
        <v>39</v>
      </c>
      <c r="B41" s="49">
        <v>1017010047</v>
      </c>
      <c r="C41" s="53" t="s">
        <v>59</v>
      </c>
      <c r="D41" s="66" t="s">
        <v>175</v>
      </c>
      <c r="E41" s="64" t="s">
        <v>13</v>
      </c>
      <c r="F41" s="53" t="s">
        <v>14</v>
      </c>
      <c r="G41" s="55" t="s">
        <v>256</v>
      </c>
      <c r="H41" s="52" t="s">
        <v>285</v>
      </c>
      <c r="I41" s="52" t="s">
        <v>468</v>
      </c>
      <c r="J41" s="52" t="s">
        <v>383</v>
      </c>
      <c r="K41" s="51"/>
      <c r="L41" s="119" t="s">
        <v>939</v>
      </c>
    </row>
    <row r="42" spans="1:12" x14ac:dyDescent="0.45">
      <c r="A42" s="48">
        <v>40</v>
      </c>
      <c r="B42" s="49">
        <v>1017010048</v>
      </c>
      <c r="C42" s="53" t="s">
        <v>60</v>
      </c>
      <c r="D42" s="66" t="s">
        <v>176</v>
      </c>
      <c r="E42" s="64" t="s">
        <v>13</v>
      </c>
      <c r="F42" s="53" t="s">
        <v>14</v>
      </c>
      <c r="G42" s="55" t="s">
        <v>256</v>
      </c>
      <c r="H42" s="52" t="s">
        <v>286</v>
      </c>
      <c r="I42" s="52" t="s">
        <v>468</v>
      </c>
      <c r="J42" s="52" t="s">
        <v>384</v>
      </c>
      <c r="K42" s="51" t="s">
        <v>505</v>
      </c>
      <c r="L42" s="119" t="s">
        <v>940</v>
      </c>
    </row>
    <row r="43" spans="1:12" x14ac:dyDescent="0.45">
      <c r="A43" s="48">
        <v>41</v>
      </c>
      <c r="B43" s="49">
        <v>1017010049</v>
      </c>
      <c r="C43" s="53" t="s">
        <v>61</v>
      </c>
      <c r="D43" s="65" t="s">
        <v>177</v>
      </c>
      <c r="E43" s="64" t="s">
        <v>13</v>
      </c>
      <c r="F43" s="53" t="s">
        <v>14</v>
      </c>
      <c r="G43" s="55" t="s">
        <v>256</v>
      </c>
      <c r="H43" s="52" t="s">
        <v>941</v>
      </c>
      <c r="I43" s="52" t="s">
        <v>468</v>
      </c>
      <c r="J43" s="52" t="s">
        <v>385</v>
      </c>
      <c r="K43" s="51" t="s">
        <v>506</v>
      </c>
      <c r="L43" s="119" t="s">
        <v>942</v>
      </c>
    </row>
    <row r="44" spans="1:12" x14ac:dyDescent="0.45">
      <c r="A44" s="48">
        <v>42</v>
      </c>
      <c r="B44" s="49">
        <v>1017010050</v>
      </c>
      <c r="C44" s="53" t="s">
        <v>62</v>
      </c>
      <c r="D44" s="65" t="s">
        <v>178</v>
      </c>
      <c r="E44" s="64" t="s">
        <v>13</v>
      </c>
      <c r="F44" s="53" t="s">
        <v>14</v>
      </c>
      <c r="G44" s="55" t="s">
        <v>256</v>
      </c>
      <c r="H44" s="52" t="s">
        <v>288</v>
      </c>
      <c r="I44" s="52" t="s">
        <v>468</v>
      </c>
      <c r="J44" s="52" t="s">
        <v>386</v>
      </c>
      <c r="K44" s="51" t="s">
        <v>507</v>
      </c>
      <c r="L44" s="119" t="s">
        <v>943</v>
      </c>
    </row>
    <row r="45" spans="1:12" x14ac:dyDescent="0.45">
      <c r="A45" s="48">
        <v>43</v>
      </c>
      <c r="B45" s="49">
        <v>1017010051</v>
      </c>
      <c r="C45" s="53" t="s">
        <v>63</v>
      </c>
      <c r="D45" s="65" t="s">
        <v>179</v>
      </c>
      <c r="E45" s="64" t="s">
        <v>13</v>
      </c>
      <c r="F45" s="53" t="s">
        <v>14</v>
      </c>
      <c r="G45" s="55" t="s">
        <v>256</v>
      </c>
      <c r="H45" s="52" t="s">
        <v>944</v>
      </c>
      <c r="I45" s="52" t="s">
        <v>468</v>
      </c>
      <c r="J45" s="52" t="s">
        <v>387</v>
      </c>
      <c r="K45" s="51" t="s">
        <v>508</v>
      </c>
      <c r="L45" s="119" t="s">
        <v>945</v>
      </c>
    </row>
    <row r="46" spans="1:12" x14ac:dyDescent="0.45">
      <c r="A46" s="48">
        <v>44</v>
      </c>
      <c r="B46" s="49">
        <v>1017010052</v>
      </c>
      <c r="C46" s="53" t="s">
        <v>64</v>
      </c>
      <c r="D46" s="65" t="s">
        <v>180</v>
      </c>
      <c r="E46" s="64" t="s">
        <v>13</v>
      </c>
      <c r="F46" s="53" t="s">
        <v>14</v>
      </c>
      <c r="G46" s="55" t="s">
        <v>256</v>
      </c>
      <c r="H46" s="52" t="s">
        <v>289</v>
      </c>
      <c r="I46" s="52" t="s">
        <v>468</v>
      </c>
      <c r="J46" s="52" t="s">
        <v>388</v>
      </c>
      <c r="K46" s="51" t="s">
        <v>509</v>
      </c>
      <c r="L46" s="119" t="s">
        <v>946</v>
      </c>
    </row>
    <row r="47" spans="1:12" x14ac:dyDescent="0.45">
      <c r="A47" s="48">
        <v>45</v>
      </c>
      <c r="B47" s="49">
        <v>1017010053</v>
      </c>
      <c r="C47" s="53" t="s">
        <v>65</v>
      </c>
      <c r="D47" s="66" t="s">
        <v>181</v>
      </c>
      <c r="E47" s="64" t="s">
        <v>13</v>
      </c>
      <c r="F47" s="53" t="s">
        <v>14</v>
      </c>
      <c r="G47" s="55" t="s">
        <v>256</v>
      </c>
      <c r="H47" s="52" t="s">
        <v>290</v>
      </c>
      <c r="I47" s="52" t="s">
        <v>18</v>
      </c>
      <c r="J47" s="52" t="s">
        <v>389</v>
      </c>
      <c r="K47" s="51" t="s">
        <v>510</v>
      </c>
      <c r="L47" s="119" t="s">
        <v>947</v>
      </c>
    </row>
    <row r="48" spans="1:12" x14ac:dyDescent="0.45">
      <c r="A48" s="48">
        <v>46</v>
      </c>
      <c r="B48" s="49">
        <v>1017010054</v>
      </c>
      <c r="C48" s="53" t="s">
        <v>66</v>
      </c>
      <c r="D48" s="65" t="s">
        <v>182</v>
      </c>
      <c r="E48" s="64" t="s">
        <v>13</v>
      </c>
      <c r="F48" s="53" t="s">
        <v>14</v>
      </c>
      <c r="G48" s="55" t="s">
        <v>256</v>
      </c>
      <c r="H48" s="52" t="s">
        <v>291</v>
      </c>
      <c r="I48" s="52" t="s">
        <v>468</v>
      </c>
      <c r="J48" s="52" t="s">
        <v>390</v>
      </c>
      <c r="K48" s="51" t="s">
        <v>511</v>
      </c>
      <c r="L48" s="119" t="s">
        <v>948</v>
      </c>
    </row>
    <row r="49" spans="1:12" x14ac:dyDescent="0.45">
      <c r="A49" s="48">
        <v>47</v>
      </c>
      <c r="B49" s="49">
        <v>1017010055</v>
      </c>
      <c r="C49" s="53" t="s">
        <v>67</v>
      </c>
      <c r="D49" s="65" t="s">
        <v>183</v>
      </c>
      <c r="E49" s="64" t="s">
        <v>13</v>
      </c>
      <c r="F49" s="53" t="s">
        <v>14</v>
      </c>
      <c r="G49" s="55" t="s">
        <v>256</v>
      </c>
      <c r="H49" s="52" t="s">
        <v>292</v>
      </c>
      <c r="I49" s="52" t="s">
        <v>18</v>
      </c>
      <c r="J49" s="52" t="s">
        <v>391</v>
      </c>
      <c r="K49" s="51" t="s">
        <v>512</v>
      </c>
      <c r="L49" s="119" t="s">
        <v>949</v>
      </c>
    </row>
    <row r="50" spans="1:12" x14ac:dyDescent="0.45">
      <c r="A50" s="48">
        <v>48</v>
      </c>
      <c r="B50" s="49">
        <v>1017010056</v>
      </c>
      <c r="C50" s="53" t="s">
        <v>68</v>
      </c>
      <c r="D50" s="65" t="s">
        <v>184</v>
      </c>
      <c r="E50" s="64" t="s">
        <v>13</v>
      </c>
      <c r="F50" s="53" t="s">
        <v>14</v>
      </c>
      <c r="G50" s="55" t="s">
        <v>256</v>
      </c>
      <c r="H50" s="52" t="s">
        <v>293</v>
      </c>
      <c r="I50" s="52" t="s">
        <v>468</v>
      </c>
      <c r="J50" s="52" t="s">
        <v>392</v>
      </c>
      <c r="K50" s="51" t="s">
        <v>513</v>
      </c>
      <c r="L50" s="119" t="s">
        <v>950</v>
      </c>
    </row>
    <row r="51" spans="1:12" x14ac:dyDescent="0.45">
      <c r="A51" s="48">
        <v>49</v>
      </c>
      <c r="B51" s="49">
        <v>1017010057</v>
      </c>
      <c r="C51" s="53" t="s">
        <v>69</v>
      </c>
      <c r="D51" s="65" t="s">
        <v>185</v>
      </c>
      <c r="E51" s="64" t="s">
        <v>13</v>
      </c>
      <c r="F51" s="53" t="s">
        <v>14</v>
      </c>
      <c r="G51" s="55" t="s">
        <v>256</v>
      </c>
      <c r="H51" s="52" t="s">
        <v>951</v>
      </c>
      <c r="I51" s="52" t="s">
        <v>468</v>
      </c>
      <c r="J51" s="52" t="s">
        <v>393</v>
      </c>
      <c r="K51" s="51" t="s">
        <v>514</v>
      </c>
      <c r="L51" s="119" t="s">
        <v>952</v>
      </c>
    </row>
    <row r="52" spans="1:12" x14ac:dyDescent="0.45">
      <c r="A52" s="48">
        <v>50</v>
      </c>
      <c r="B52" s="49">
        <v>1017010058</v>
      </c>
      <c r="C52" s="53" t="s">
        <v>70</v>
      </c>
      <c r="D52" s="66" t="s">
        <v>186</v>
      </c>
      <c r="E52" s="64" t="s">
        <v>13</v>
      </c>
      <c r="F52" s="53" t="s">
        <v>14</v>
      </c>
      <c r="G52" s="55" t="s">
        <v>256</v>
      </c>
      <c r="H52" s="52" t="s">
        <v>953</v>
      </c>
      <c r="I52" s="52" t="s">
        <v>468</v>
      </c>
      <c r="J52" s="52" t="s">
        <v>394</v>
      </c>
      <c r="K52" s="51" t="s">
        <v>515</v>
      </c>
      <c r="L52" s="119" t="s">
        <v>954</v>
      </c>
    </row>
    <row r="53" spans="1:12" x14ac:dyDescent="0.45">
      <c r="A53" s="48">
        <v>51</v>
      </c>
      <c r="B53" s="49">
        <v>1017010059</v>
      </c>
      <c r="C53" s="53" t="s">
        <v>71</v>
      </c>
      <c r="D53" s="65" t="s">
        <v>187</v>
      </c>
      <c r="E53" s="64" t="s">
        <v>13</v>
      </c>
      <c r="F53" s="53" t="s">
        <v>14</v>
      </c>
      <c r="G53" s="55" t="s">
        <v>256</v>
      </c>
      <c r="H53" s="52" t="s">
        <v>955</v>
      </c>
      <c r="I53" s="52" t="s">
        <v>468</v>
      </c>
      <c r="J53" s="52" t="s">
        <v>395</v>
      </c>
      <c r="K53" s="51" t="s">
        <v>516</v>
      </c>
      <c r="L53" s="119" t="s">
        <v>956</v>
      </c>
    </row>
    <row r="54" spans="1:12" x14ac:dyDescent="0.45">
      <c r="A54" s="48">
        <v>52</v>
      </c>
      <c r="B54" s="49">
        <v>1017010060</v>
      </c>
      <c r="C54" s="53" t="s">
        <v>72</v>
      </c>
      <c r="D54" s="65" t="s">
        <v>188</v>
      </c>
      <c r="E54" s="64" t="s">
        <v>13</v>
      </c>
      <c r="F54" s="53" t="s">
        <v>14</v>
      </c>
      <c r="G54" s="55" t="s">
        <v>256</v>
      </c>
      <c r="H54" s="52" t="s">
        <v>957</v>
      </c>
      <c r="I54" s="52" t="s">
        <v>468</v>
      </c>
      <c r="J54" s="52" t="s">
        <v>396</v>
      </c>
      <c r="K54" s="51" t="s">
        <v>517</v>
      </c>
      <c r="L54" s="119" t="s">
        <v>958</v>
      </c>
    </row>
    <row r="55" spans="1:12" x14ac:dyDescent="0.45">
      <c r="A55" s="48">
        <v>53</v>
      </c>
      <c r="B55" s="49">
        <v>1017010061</v>
      </c>
      <c r="C55" s="53" t="s">
        <v>73</v>
      </c>
      <c r="D55" s="65" t="s">
        <v>189</v>
      </c>
      <c r="E55" s="64" t="s">
        <v>13</v>
      </c>
      <c r="F55" s="53" t="s">
        <v>14</v>
      </c>
      <c r="G55" s="55" t="s">
        <v>256</v>
      </c>
      <c r="H55" s="52" t="s">
        <v>296</v>
      </c>
      <c r="I55" s="52" t="s">
        <v>18</v>
      </c>
      <c r="J55" s="52" t="s">
        <v>397</v>
      </c>
      <c r="K55" s="51" t="s">
        <v>518</v>
      </c>
      <c r="L55" s="119" t="s">
        <v>959</v>
      </c>
    </row>
    <row r="56" spans="1:12" ht="25.5" customHeight="1" x14ac:dyDescent="0.45">
      <c r="A56" s="48">
        <v>54</v>
      </c>
      <c r="B56" s="49">
        <v>1017010062</v>
      </c>
      <c r="C56" s="53" t="s">
        <v>74</v>
      </c>
      <c r="D56" s="65" t="s">
        <v>848</v>
      </c>
      <c r="E56" s="64" t="s">
        <v>13</v>
      </c>
      <c r="F56" s="53" t="s">
        <v>14</v>
      </c>
      <c r="G56" s="55" t="s">
        <v>256</v>
      </c>
      <c r="H56" s="52" t="s">
        <v>297</v>
      </c>
      <c r="I56" s="52" t="s">
        <v>18</v>
      </c>
      <c r="J56" s="52" t="s">
        <v>398</v>
      </c>
      <c r="K56" s="51" t="s">
        <v>519</v>
      </c>
      <c r="L56" s="119" t="s">
        <v>960</v>
      </c>
    </row>
    <row r="57" spans="1:12" x14ac:dyDescent="0.45">
      <c r="A57" s="48">
        <v>55</v>
      </c>
      <c r="B57" s="49">
        <v>1017010063</v>
      </c>
      <c r="C57" s="53" t="s">
        <v>75</v>
      </c>
      <c r="D57" s="66" t="s">
        <v>190</v>
      </c>
      <c r="E57" s="64" t="s">
        <v>13</v>
      </c>
      <c r="F57" s="53" t="s">
        <v>14</v>
      </c>
      <c r="G57" s="55" t="s">
        <v>256</v>
      </c>
      <c r="H57" s="52" t="s">
        <v>298</v>
      </c>
      <c r="I57" s="52" t="s">
        <v>468</v>
      </c>
      <c r="J57" s="52" t="s">
        <v>399</v>
      </c>
      <c r="K57" s="51" t="s">
        <v>520</v>
      </c>
      <c r="L57" s="119" t="s">
        <v>961</v>
      </c>
    </row>
    <row r="58" spans="1:12" x14ac:dyDescent="0.45">
      <c r="A58" s="48">
        <v>56</v>
      </c>
      <c r="B58" s="49">
        <v>1017010064</v>
      </c>
      <c r="C58" s="53" t="s">
        <v>76</v>
      </c>
      <c r="D58" s="65" t="s">
        <v>191</v>
      </c>
      <c r="E58" s="64" t="s">
        <v>13</v>
      </c>
      <c r="F58" s="53" t="s">
        <v>14</v>
      </c>
      <c r="G58" s="55" t="s">
        <v>256</v>
      </c>
      <c r="H58" s="52" t="s">
        <v>299</v>
      </c>
      <c r="I58" s="52" t="s">
        <v>18</v>
      </c>
      <c r="J58" s="52" t="s">
        <v>400</v>
      </c>
      <c r="K58" s="51" t="s">
        <v>521</v>
      </c>
      <c r="L58" s="119" t="s">
        <v>962</v>
      </c>
    </row>
    <row r="59" spans="1:12" x14ac:dyDescent="0.45">
      <c r="A59" s="48">
        <v>57</v>
      </c>
      <c r="B59" s="49">
        <v>1017010065</v>
      </c>
      <c r="C59" s="53" t="s">
        <v>77</v>
      </c>
      <c r="D59" s="65" t="s">
        <v>192</v>
      </c>
      <c r="E59" s="64" t="s">
        <v>13</v>
      </c>
      <c r="F59" s="53" t="s">
        <v>14</v>
      </c>
      <c r="G59" s="55" t="s">
        <v>256</v>
      </c>
      <c r="H59" s="52" t="s">
        <v>963</v>
      </c>
      <c r="I59" s="52" t="s">
        <v>468</v>
      </c>
      <c r="J59" s="52" t="s">
        <v>401</v>
      </c>
      <c r="K59" s="51" t="s">
        <v>522</v>
      </c>
      <c r="L59" s="119" t="s">
        <v>964</v>
      </c>
    </row>
    <row r="60" spans="1:12" x14ac:dyDescent="0.45">
      <c r="A60" s="48">
        <v>58</v>
      </c>
      <c r="B60" s="49">
        <v>1017010066</v>
      </c>
      <c r="C60" s="53" t="s">
        <v>78</v>
      </c>
      <c r="D60" s="65" t="s">
        <v>193</v>
      </c>
      <c r="E60" s="64" t="s">
        <v>13</v>
      </c>
      <c r="F60" s="53" t="s">
        <v>14</v>
      </c>
      <c r="G60" s="55" t="s">
        <v>256</v>
      </c>
      <c r="H60" s="52" t="s">
        <v>300</v>
      </c>
      <c r="I60" s="52" t="s">
        <v>18</v>
      </c>
      <c r="J60" s="52" t="s">
        <v>402</v>
      </c>
      <c r="K60" s="51" t="s">
        <v>523</v>
      </c>
      <c r="L60" s="119" t="s">
        <v>965</v>
      </c>
    </row>
    <row r="61" spans="1:12" x14ac:dyDescent="0.45">
      <c r="A61" s="48">
        <v>59</v>
      </c>
      <c r="B61" s="49">
        <v>1017010067</v>
      </c>
      <c r="C61" s="53" t="s">
        <v>79</v>
      </c>
      <c r="D61" s="65" t="s">
        <v>194</v>
      </c>
      <c r="E61" s="64" t="s">
        <v>13</v>
      </c>
      <c r="F61" s="53" t="s">
        <v>14</v>
      </c>
      <c r="G61" s="55" t="s">
        <v>256</v>
      </c>
      <c r="H61" s="52" t="s">
        <v>301</v>
      </c>
      <c r="I61" s="52" t="s">
        <v>468</v>
      </c>
      <c r="J61" s="52" t="s">
        <v>403</v>
      </c>
      <c r="K61" s="51" t="s">
        <v>524</v>
      </c>
      <c r="L61" s="119" t="s">
        <v>966</v>
      </c>
    </row>
    <row r="62" spans="1:12" x14ac:dyDescent="0.45">
      <c r="A62" s="48">
        <v>60</v>
      </c>
      <c r="B62" s="49">
        <v>1017010068</v>
      </c>
      <c r="C62" s="53" t="s">
        <v>80</v>
      </c>
      <c r="D62" s="65" t="s">
        <v>195</v>
      </c>
      <c r="E62" s="64" t="s">
        <v>13</v>
      </c>
      <c r="F62" s="53" t="s">
        <v>14</v>
      </c>
      <c r="G62" s="55" t="s">
        <v>256</v>
      </c>
      <c r="H62" s="52" t="s">
        <v>302</v>
      </c>
      <c r="I62" s="52" t="s">
        <v>18</v>
      </c>
      <c r="J62" s="52" t="s">
        <v>404</v>
      </c>
      <c r="K62" s="51" t="s">
        <v>525</v>
      </c>
      <c r="L62" s="119" t="s">
        <v>967</v>
      </c>
    </row>
    <row r="63" spans="1:12" ht="21" customHeight="1" x14ac:dyDescent="0.45">
      <c r="A63" s="48">
        <v>61</v>
      </c>
      <c r="B63" s="49">
        <v>1017010069</v>
      </c>
      <c r="C63" s="53" t="s">
        <v>81</v>
      </c>
      <c r="D63" s="66" t="s">
        <v>628</v>
      </c>
      <c r="E63" s="64" t="s">
        <v>13</v>
      </c>
      <c r="F63" s="53" t="s">
        <v>14</v>
      </c>
      <c r="G63" s="55" t="s">
        <v>256</v>
      </c>
      <c r="H63" s="52" t="s">
        <v>303</v>
      </c>
      <c r="I63" s="52" t="s">
        <v>468</v>
      </c>
      <c r="J63" s="52" t="s">
        <v>405</v>
      </c>
      <c r="K63" s="51" t="s">
        <v>526</v>
      </c>
      <c r="L63" s="119" t="s">
        <v>968</v>
      </c>
    </row>
    <row r="64" spans="1:12" x14ac:dyDescent="0.45">
      <c r="A64" s="48">
        <v>62</v>
      </c>
      <c r="B64" s="49">
        <v>1017010070</v>
      </c>
      <c r="C64" s="53" t="s">
        <v>82</v>
      </c>
      <c r="D64" s="65" t="s">
        <v>196</v>
      </c>
      <c r="E64" s="64" t="s">
        <v>13</v>
      </c>
      <c r="F64" s="53" t="s">
        <v>14</v>
      </c>
      <c r="G64" s="55" t="s">
        <v>256</v>
      </c>
      <c r="H64" s="52" t="s">
        <v>304</v>
      </c>
      <c r="I64" s="52" t="s">
        <v>468</v>
      </c>
      <c r="J64" s="52" t="s">
        <v>406</v>
      </c>
      <c r="K64" s="51" t="s">
        <v>527</v>
      </c>
      <c r="L64" s="119" t="s">
        <v>969</v>
      </c>
    </row>
    <row r="65" spans="1:12" x14ac:dyDescent="0.45">
      <c r="A65" s="48">
        <v>63</v>
      </c>
      <c r="B65" s="49">
        <v>1017010071</v>
      </c>
      <c r="C65" s="53" t="s">
        <v>83</v>
      </c>
      <c r="D65" s="65" t="s">
        <v>197</v>
      </c>
      <c r="E65" s="64" t="s">
        <v>13</v>
      </c>
      <c r="F65" s="53" t="s">
        <v>14</v>
      </c>
      <c r="G65" s="55" t="s">
        <v>256</v>
      </c>
      <c r="H65" s="52" t="s">
        <v>970</v>
      </c>
      <c r="I65" s="52" t="s">
        <v>468</v>
      </c>
      <c r="J65" s="52" t="s">
        <v>407</v>
      </c>
      <c r="K65" s="51" t="s">
        <v>528</v>
      </c>
      <c r="L65" s="119" t="s">
        <v>971</v>
      </c>
    </row>
    <row r="66" spans="1:12" x14ac:dyDescent="0.45">
      <c r="A66" s="48">
        <v>64</v>
      </c>
      <c r="B66" s="49">
        <v>1017010072</v>
      </c>
      <c r="C66" s="53" t="s">
        <v>84</v>
      </c>
      <c r="D66" s="65" t="s">
        <v>198</v>
      </c>
      <c r="E66" s="64" t="s">
        <v>13</v>
      </c>
      <c r="F66" s="53" t="s">
        <v>14</v>
      </c>
      <c r="G66" s="55" t="s">
        <v>256</v>
      </c>
      <c r="H66" s="52" t="s">
        <v>305</v>
      </c>
      <c r="I66" s="52" t="s">
        <v>468</v>
      </c>
      <c r="J66" s="52" t="s">
        <v>408</v>
      </c>
      <c r="K66" s="51" t="s">
        <v>529</v>
      </c>
      <c r="L66" s="119" t="s">
        <v>972</v>
      </c>
    </row>
    <row r="67" spans="1:12" x14ac:dyDescent="0.45">
      <c r="A67" s="48">
        <v>65</v>
      </c>
      <c r="B67" s="49">
        <v>1017010073</v>
      </c>
      <c r="C67" s="53" t="s">
        <v>85</v>
      </c>
      <c r="D67" s="65" t="s">
        <v>199</v>
      </c>
      <c r="E67" s="64" t="s">
        <v>13</v>
      </c>
      <c r="F67" s="53" t="s">
        <v>14</v>
      </c>
      <c r="G67" s="55" t="s">
        <v>256</v>
      </c>
      <c r="H67" s="52" t="s">
        <v>306</v>
      </c>
      <c r="I67" s="52" t="s">
        <v>468</v>
      </c>
      <c r="J67" s="52" t="s">
        <v>409</v>
      </c>
      <c r="K67" s="51" t="s">
        <v>530</v>
      </c>
      <c r="L67" s="119" t="s">
        <v>973</v>
      </c>
    </row>
    <row r="68" spans="1:12" x14ac:dyDescent="0.45">
      <c r="A68" s="48">
        <v>66</v>
      </c>
      <c r="B68" s="49">
        <v>1017010075</v>
      </c>
      <c r="C68" s="53" t="s">
        <v>86</v>
      </c>
      <c r="D68" s="65" t="s">
        <v>200</v>
      </c>
      <c r="E68" s="64" t="s">
        <v>13</v>
      </c>
      <c r="F68" s="53" t="s">
        <v>14</v>
      </c>
      <c r="G68" s="55" t="s">
        <v>256</v>
      </c>
      <c r="H68" s="52" t="s">
        <v>307</v>
      </c>
      <c r="I68" s="52" t="s">
        <v>468</v>
      </c>
      <c r="J68" s="52" t="s">
        <v>410</v>
      </c>
      <c r="K68" s="51" t="s">
        <v>531</v>
      </c>
      <c r="L68" s="119" t="s">
        <v>974</v>
      </c>
    </row>
    <row r="69" spans="1:12" x14ac:dyDescent="0.45">
      <c r="A69" s="48">
        <v>67</v>
      </c>
      <c r="B69" s="49">
        <v>1017010076</v>
      </c>
      <c r="C69" s="53" t="s">
        <v>8</v>
      </c>
      <c r="D69" s="65" t="s">
        <v>201</v>
      </c>
      <c r="E69" s="64" t="s">
        <v>13</v>
      </c>
      <c r="F69" s="53" t="s">
        <v>14</v>
      </c>
      <c r="G69" s="55" t="s">
        <v>256</v>
      </c>
      <c r="H69" s="52" t="s">
        <v>975</v>
      </c>
      <c r="I69" s="52" t="s">
        <v>468</v>
      </c>
      <c r="J69" s="52" t="s">
        <v>411</v>
      </c>
      <c r="K69" s="51" t="s">
        <v>532</v>
      </c>
      <c r="L69" s="119" t="s">
        <v>976</v>
      </c>
    </row>
    <row r="70" spans="1:12" x14ac:dyDescent="0.45">
      <c r="A70" s="48">
        <v>68</v>
      </c>
      <c r="B70" s="49">
        <v>1017010077</v>
      </c>
      <c r="C70" s="53" t="s">
        <v>87</v>
      </c>
      <c r="D70" s="65" t="s">
        <v>202</v>
      </c>
      <c r="E70" s="64" t="s">
        <v>13</v>
      </c>
      <c r="F70" s="53" t="s">
        <v>14</v>
      </c>
      <c r="G70" s="55" t="s">
        <v>256</v>
      </c>
      <c r="H70" s="52" t="s">
        <v>308</v>
      </c>
      <c r="I70" s="52" t="s">
        <v>468</v>
      </c>
      <c r="J70" s="52" t="s">
        <v>412</v>
      </c>
      <c r="K70" s="51" t="s">
        <v>533</v>
      </c>
      <c r="L70" s="119" t="s">
        <v>977</v>
      </c>
    </row>
    <row r="71" spans="1:12" x14ac:dyDescent="0.45">
      <c r="A71" s="48">
        <v>69</v>
      </c>
      <c r="B71" s="49">
        <v>1017010078</v>
      </c>
      <c r="C71" s="53" t="s">
        <v>88</v>
      </c>
      <c r="D71" s="66" t="s">
        <v>203</v>
      </c>
      <c r="E71" s="64" t="s">
        <v>13</v>
      </c>
      <c r="F71" s="53" t="s">
        <v>14</v>
      </c>
      <c r="G71" s="55" t="s">
        <v>256</v>
      </c>
      <c r="H71" s="52" t="s">
        <v>309</v>
      </c>
      <c r="I71" s="52" t="s">
        <v>468</v>
      </c>
      <c r="J71" s="52" t="s">
        <v>413</v>
      </c>
      <c r="K71" s="51" t="s">
        <v>534</v>
      </c>
      <c r="L71" s="119" t="s">
        <v>978</v>
      </c>
    </row>
    <row r="72" spans="1:12" x14ac:dyDescent="0.45">
      <c r="A72" s="48">
        <v>70</v>
      </c>
      <c r="B72" s="49">
        <v>1017010079</v>
      </c>
      <c r="C72" s="53" t="s">
        <v>89</v>
      </c>
      <c r="D72" s="65" t="s">
        <v>204</v>
      </c>
      <c r="E72" s="64" t="s">
        <v>13</v>
      </c>
      <c r="F72" s="53" t="s">
        <v>14</v>
      </c>
      <c r="G72" s="55" t="s">
        <v>256</v>
      </c>
      <c r="H72" s="52" t="s">
        <v>310</v>
      </c>
      <c r="I72" s="52" t="s">
        <v>468</v>
      </c>
      <c r="J72" s="52" t="s">
        <v>414</v>
      </c>
      <c r="K72" s="51" t="s">
        <v>535</v>
      </c>
      <c r="L72" s="119" t="s">
        <v>979</v>
      </c>
    </row>
    <row r="73" spans="1:12" x14ac:dyDescent="0.45">
      <c r="A73" s="48">
        <v>71</v>
      </c>
      <c r="B73" s="49">
        <v>1017010081</v>
      </c>
      <c r="C73" s="53" t="s">
        <v>6</v>
      </c>
      <c r="D73" s="66" t="s">
        <v>205</v>
      </c>
      <c r="E73" s="64" t="s">
        <v>13</v>
      </c>
      <c r="F73" s="53" t="s">
        <v>14</v>
      </c>
      <c r="G73" s="55" t="s">
        <v>256</v>
      </c>
      <c r="H73" s="52" t="s">
        <v>311</v>
      </c>
      <c r="I73" s="52" t="s">
        <v>18</v>
      </c>
      <c r="J73" s="52" t="s">
        <v>415</v>
      </c>
      <c r="K73" s="51" t="s">
        <v>536</v>
      </c>
      <c r="L73" s="119" t="s">
        <v>980</v>
      </c>
    </row>
    <row r="74" spans="1:12" x14ac:dyDescent="0.45">
      <c r="A74" s="48">
        <v>72</v>
      </c>
      <c r="B74" s="49">
        <v>1017010082</v>
      </c>
      <c r="C74" s="53" t="s">
        <v>90</v>
      </c>
      <c r="D74" s="65" t="s">
        <v>206</v>
      </c>
      <c r="E74" s="64" t="s">
        <v>13</v>
      </c>
      <c r="F74" s="53" t="s">
        <v>14</v>
      </c>
      <c r="G74" s="55" t="s">
        <v>256</v>
      </c>
      <c r="H74" s="52" t="s">
        <v>312</v>
      </c>
      <c r="I74" s="52" t="s">
        <v>468</v>
      </c>
      <c r="J74" s="52" t="s">
        <v>416</v>
      </c>
      <c r="K74" s="51" t="s">
        <v>537</v>
      </c>
      <c r="L74" s="119" t="s">
        <v>981</v>
      </c>
    </row>
    <row r="75" spans="1:12" x14ac:dyDescent="0.45">
      <c r="A75" s="48">
        <v>73</v>
      </c>
      <c r="B75" s="49">
        <v>1017010083</v>
      </c>
      <c r="C75" s="53" t="s">
        <v>91</v>
      </c>
      <c r="D75" s="66" t="s">
        <v>207</v>
      </c>
      <c r="E75" s="64" t="s">
        <v>13</v>
      </c>
      <c r="F75" s="53" t="s">
        <v>14</v>
      </c>
      <c r="G75" s="55" t="s">
        <v>256</v>
      </c>
      <c r="H75" s="52" t="s">
        <v>313</v>
      </c>
      <c r="I75" s="52" t="s">
        <v>18</v>
      </c>
      <c r="J75" s="52" t="s">
        <v>417</v>
      </c>
      <c r="K75" s="51" t="s">
        <v>538</v>
      </c>
      <c r="L75" s="119" t="s">
        <v>982</v>
      </c>
    </row>
    <row r="76" spans="1:12" x14ac:dyDescent="0.45">
      <c r="A76" s="48">
        <v>74</v>
      </c>
      <c r="B76" s="49">
        <v>1017010084</v>
      </c>
      <c r="C76" s="53" t="s">
        <v>92</v>
      </c>
      <c r="D76" s="65" t="s">
        <v>208</v>
      </c>
      <c r="E76" s="64" t="s">
        <v>13</v>
      </c>
      <c r="F76" s="53" t="s">
        <v>14</v>
      </c>
      <c r="G76" s="55" t="s">
        <v>256</v>
      </c>
      <c r="H76" s="52" t="s">
        <v>314</v>
      </c>
      <c r="I76" s="52" t="s">
        <v>468</v>
      </c>
      <c r="J76" s="52" t="s">
        <v>418</v>
      </c>
      <c r="K76" s="51" t="s">
        <v>539</v>
      </c>
      <c r="L76" s="119" t="s">
        <v>983</v>
      </c>
    </row>
    <row r="77" spans="1:12" x14ac:dyDescent="0.45">
      <c r="A77" s="48">
        <v>75</v>
      </c>
      <c r="B77" s="49">
        <v>1017010086</v>
      </c>
      <c r="C77" s="53" t="s">
        <v>93</v>
      </c>
      <c r="D77" s="65" t="s">
        <v>209</v>
      </c>
      <c r="E77" s="64" t="s">
        <v>13</v>
      </c>
      <c r="F77" s="53" t="s">
        <v>14</v>
      </c>
      <c r="G77" s="55" t="s">
        <v>256</v>
      </c>
      <c r="H77" s="52" t="s">
        <v>305</v>
      </c>
      <c r="I77" s="52" t="s">
        <v>18</v>
      </c>
      <c r="J77" s="52" t="s">
        <v>419</v>
      </c>
      <c r="K77" s="51" t="s">
        <v>540</v>
      </c>
      <c r="L77" s="119" t="s">
        <v>972</v>
      </c>
    </row>
    <row r="78" spans="1:12" x14ac:dyDescent="0.45">
      <c r="A78" s="48">
        <v>76</v>
      </c>
      <c r="B78" s="49">
        <v>1017010087</v>
      </c>
      <c r="C78" s="53" t="s">
        <v>94</v>
      </c>
      <c r="D78" s="65" t="s">
        <v>210</v>
      </c>
      <c r="E78" s="64" t="s">
        <v>13</v>
      </c>
      <c r="F78" s="53" t="s">
        <v>14</v>
      </c>
      <c r="G78" s="55" t="s">
        <v>256</v>
      </c>
      <c r="H78" s="52" t="s">
        <v>305</v>
      </c>
      <c r="I78" s="52" t="s">
        <v>468</v>
      </c>
      <c r="J78" s="52" t="s">
        <v>420</v>
      </c>
      <c r="K78" s="51" t="s">
        <v>541</v>
      </c>
      <c r="L78" s="119" t="s">
        <v>972</v>
      </c>
    </row>
    <row r="79" spans="1:12" x14ac:dyDescent="0.45">
      <c r="A79" s="48">
        <v>77</v>
      </c>
      <c r="B79" s="49">
        <v>1017010088</v>
      </c>
      <c r="C79" s="53" t="s">
        <v>95</v>
      </c>
      <c r="D79" s="66" t="s">
        <v>211</v>
      </c>
      <c r="E79" s="64" t="s">
        <v>13</v>
      </c>
      <c r="F79" s="53" t="s">
        <v>14</v>
      </c>
      <c r="G79" s="55" t="s">
        <v>256</v>
      </c>
      <c r="H79" s="52" t="s">
        <v>312</v>
      </c>
      <c r="I79" s="52" t="s">
        <v>468</v>
      </c>
      <c r="J79" s="52" t="s">
        <v>421</v>
      </c>
      <c r="K79" s="51" t="s">
        <v>542</v>
      </c>
      <c r="L79" s="119" t="s">
        <v>981</v>
      </c>
    </row>
    <row r="80" spans="1:12" x14ac:dyDescent="0.45">
      <c r="A80" s="48">
        <v>78</v>
      </c>
      <c r="B80" s="49">
        <v>1017010089</v>
      </c>
      <c r="C80" s="53" t="s">
        <v>96</v>
      </c>
      <c r="D80" s="65" t="s">
        <v>212</v>
      </c>
      <c r="E80" s="64" t="s">
        <v>13</v>
      </c>
      <c r="F80" s="53" t="s">
        <v>14</v>
      </c>
      <c r="G80" s="55" t="s">
        <v>256</v>
      </c>
      <c r="H80" s="52" t="s">
        <v>315</v>
      </c>
      <c r="I80" s="52" t="s">
        <v>468</v>
      </c>
      <c r="J80" s="52" t="s">
        <v>422</v>
      </c>
      <c r="K80" s="51" t="s">
        <v>543</v>
      </c>
      <c r="L80" s="119" t="s">
        <v>984</v>
      </c>
    </row>
    <row r="81" spans="1:12" x14ac:dyDescent="0.45">
      <c r="A81" s="48">
        <v>79</v>
      </c>
      <c r="B81" s="49">
        <v>1017010090</v>
      </c>
      <c r="C81" s="53" t="s">
        <v>97</v>
      </c>
      <c r="D81" s="65" t="s">
        <v>213</v>
      </c>
      <c r="E81" s="64" t="s">
        <v>13</v>
      </c>
      <c r="F81" s="53" t="s">
        <v>14</v>
      </c>
      <c r="G81" s="55" t="s">
        <v>256</v>
      </c>
      <c r="H81" s="52" t="s">
        <v>316</v>
      </c>
      <c r="I81" s="52" t="s">
        <v>468</v>
      </c>
      <c r="J81" s="52" t="s">
        <v>423</v>
      </c>
      <c r="K81" s="51" t="s">
        <v>544</v>
      </c>
      <c r="L81" s="119" t="s">
        <v>985</v>
      </c>
    </row>
    <row r="82" spans="1:12" x14ac:dyDescent="0.45">
      <c r="A82" s="48">
        <v>80</v>
      </c>
      <c r="B82" s="49">
        <v>1017010091</v>
      </c>
      <c r="C82" s="53" t="s">
        <v>98</v>
      </c>
      <c r="D82" s="66" t="s">
        <v>214</v>
      </c>
      <c r="E82" s="64" t="s">
        <v>13</v>
      </c>
      <c r="F82" s="53" t="s">
        <v>14</v>
      </c>
      <c r="G82" s="55" t="s">
        <v>256</v>
      </c>
      <c r="H82" s="52" t="s">
        <v>317</v>
      </c>
      <c r="I82" s="52" t="s">
        <v>468</v>
      </c>
      <c r="J82" s="52" t="s">
        <v>424</v>
      </c>
      <c r="K82" s="51" t="s">
        <v>545</v>
      </c>
      <c r="L82" s="119" t="s">
        <v>986</v>
      </c>
    </row>
    <row r="83" spans="1:12" x14ac:dyDescent="0.45">
      <c r="A83" s="48">
        <v>81</v>
      </c>
      <c r="B83" s="49">
        <v>1017010092</v>
      </c>
      <c r="C83" s="53" t="s">
        <v>99</v>
      </c>
      <c r="D83" s="66" t="s">
        <v>215</v>
      </c>
      <c r="E83" s="64" t="s">
        <v>13</v>
      </c>
      <c r="F83" s="53" t="s">
        <v>14</v>
      </c>
      <c r="G83" s="55" t="s">
        <v>256</v>
      </c>
      <c r="H83" s="52" t="s">
        <v>335</v>
      </c>
      <c r="I83" s="52" t="s">
        <v>18</v>
      </c>
      <c r="J83" s="52" t="s">
        <v>425</v>
      </c>
      <c r="K83" s="51" t="s">
        <v>546</v>
      </c>
      <c r="L83" s="119" t="s">
        <v>987</v>
      </c>
    </row>
    <row r="84" spans="1:12" x14ac:dyDescent="0.45">
      <c r="A84" s="48">
        <v>82</v>
      </c>
      <c r="B84" s="49">
        <v>1017010093</v>
      </c>
      <c r="C84" s="53" t="s">
        <v>100</v>
      </c>
      <c r="D84" s="66" t="s">
        <v>216</v>
      </c>
      <c r="E84" s="64" t="s">
        <v>13</v>
      </c>
      <c r="F84" s="53" t="s">
        <v>14</v>
      </c>
      <c r="G84" s="55" t="s">
        <v>256</v>
      </c>
      <c r="H84" s="52" t="s">
        <v>318</v>
      </c>
      <c r="I84" s="52" t="s">
        <v>468</v>
      </c>
      <c r="J84" s="52" t="s">
        <v>426</v>
      </c>
      <c r="K84" s="51" t="s">
        <v>547</v>
      </c>
      <c r="L84" s="119" t="s">
        <v>988</v>
      </c>
    </row>
    <row r="85" spans="1:12" x14ac:dyDescent="0.45">
      <c r="A85" s="48">
        <v>83</v>
      </c>
      <c r="B85" s="49">
        <v>1017010094</v>
      </c>
      <c r="C85" s="53" t="s">
        <v>101</v>
      </c>
      <c r="D85" s="65" t="s">
        <v>217</v>
      </c>
      <c r="E85" s="64" t="s">
        <v>13</v>
      </c>
      <c r="F85" s="53" t="s">
        <v>14</v>
      </c>
      <c r="G85" s="55" t="s">
        <v>256</v>
      </c>
      <c r="H85" s="52" t="s">
        <v>319</v>
      </c>
      <c r="I85" s="52" t="s">
        <v>18</v>
      </c>
      <c r="J85" s="52" t="s">
        <v>427</v>
      </c>
      <c r="K85" s="51" t="s">
        <v>548</v>
      </c>
      <c r="L85" s="119" t="s">
        <v>989</v>
      </c>
    </row>
    <row r="86" spans="1:12" x14ac:dyDescent="0.45">
      <c r="A86" s="48">
        <v>84</v>
      </c>
      <c r="B86" s="49">
        <v>1017010095</v>
      </c>
      <c r="C86" s="53" t="s">
        <v>102</v>
      </c>
      <c r="D86" s="65" t="s">
        <v>218</v>
      </c>
      <c r="E86" s="64" t="s">
        <v>13</v>
      </c>
      <c r="F86" s="53" t="s">
        <v>14</v>
      </c>
      <c r="G86" s="55" t="s">
        <v>256</v>
      </c>
      <c r="H86" s="52" t="s">
        <v>320</v>
      </c>
      <c r="I86" s="52" t="s">
        <v>468</v>
      </c>
      <c r="J86" s="52" t="s">
        <v>428</v>
      </c>
      <c r="K86" s="51" t="s">
        <v>549</v>
      </c>
      <c r="L86" s="119" t="s">
        <v>990</v>
      </c>
    </row>
    <row r="87" spans="1:12" x14ac:dyDescent="0.45">
      <c r="A87" s="48">
        <v>85</v>
      </c>
      <c r="B87" s="49">
        <v>1017010096</v>
      </c>
      <c r="C87" s="53" t="s">
        <v>103</v>
      </c>
      <c r="D87" s="65" t="s">
        <v>219</v>
      </c>
      <c r="E87" s="64" t="s">
        <v>13</v>
      </c>
      <c r="F87" s="53" t="s">
        <v>14</v>
      </c>
      <c r="G87" s="55" t="s">
        <v>256</v>
      </c>
      <c r="H87" s="52" t="s">
        <v>321</v>
      </c>
      <c r="I87" s="52" t="s">
        <v>468</v>
      </c>
      <c r="J87" s="52" t="s">
        <v>429</v>
      </c>
      <c r="K87" s="51" t="s">
        <v>550</v>
      </c>
      <c r="L87" s="119" t="s">
        <v>991</v>
      </c>
    </row>
    <row r="88" spans="1:12" x14ac:dyDescent="0.45">
      <c r="A88" s="48">
        <v>86</v>
      </c>
      <c r="B88" s="49">
        <v>1017010097</v>
      </c>
      <c r="C88" s="53" t="s">
        <v>104</v>
      </c>
      <c r="D88" s="66" t="s">
        <v>220</v>
      </c>
      <c r="E88" s="64" t="s">
        <v>13</v>
      </c>
      <c r="F88" s="53" t="s">
        <v>14</v>
      </c>
      <c r="G88" s="55" t="s">
        <v>256</v>
      </c>
      <c r="H88" s="52" t="s">
        <v>992</v>
      </c>
      <c r="I88" s="52" t="s">
        <v>468</v>
      </c>
      <c r="J88" s="52" t="s">
        <v>430</v>
      </c>
      <c r="K88" s="51" t="s">
        <v>551</v>
      </c>
      <c r="L88" s="119" t="s">
        <v>993</v>
      </c>
    </row>
    <row r="89" spans="1:12" x14ac:dyDescent="0.45">
      <c r="A89" s="48">
        <v>87</v>
      </c>
      <c r="B89" s="49">
        <v>1017010098</v>
      </c>
      <c r="C89" s="53" t="s">
        <v>105</v>
      </c>
      <c r="D89" s="65" t="s">
        <v>221</v>
      </c>
      <c r="E89" s="64" t="s">
        <v>13</v>
      </c>
      <c r="F89" s="53" t="s">
        <v>14</v>
      </c>
      <c r="G89" s="55" t="s">
        <v>256</v>
      </c>
      <c r="H89" s="52" t="s">
        <v>339</v>
      </c>
      <c r="I89" s="52" t="s">
        <v>18</v>
      </c>
      <c r="J89" s="52" t="s">
        <v>431</v>
      </c>
      <c r="K89" s="51" t="s">
        <v>552</v>
      </c>
      <c r="L89" s="119" t="s">
        <v>994</v>
      </c>
    </row>
    <row r="90" spans="1:12" x14ac:dyDescent="0.45">
      <c r="A90" s="48">
        <v>88</v>
      </c>
      <c r="B90" s="49">
        <v>1017010100</v>
      </c>
      <c r="C90" s="53" t="s">
        <v>106</v>
      </c>
      <c r="D90" s="65" t="s">
        <v>222</v>
      </c>
      <c r="E90" s="64" t="s">
        <v>13</v>
      </c>
      <c r="F90" s="53" t="s">
        <v>14</v>
      </c>
      <c r="G90" s="55" t="s">
        <v>256</v>
      </c>
      <c r="H90" s="52" t="s">
        <v>322</v>
      </c>
      <c r="I90" s="52" t="s">
        <v>18</v>
      </c>
      <c r="J90" s="52" t="s">
        <v>432</v>
      </c>
      <c r="K90" s="51" t="s">
        <v>553</v>
      </c>
      <c r="L90" s="119" t="s">
        <v>995</v>
      </c>
    </row>
    <row r="91" spans="1:12" x14ac:dyDescent="0.45">
      <c r="A91" s="48">
        <v>89</v>
      </c>
      <c r="B91" s="49">
        <v>1017010101</v>
      </c>
      <c r="C91" s="53" t="s">
        <v>107</v>
      </c>
      <c r="D91" s="66" t="s">
        <v>223</v>
      </c>
      <c r="E91" s="64" t="s">
        <v>13</v>
      </c>
      <c r="F91" s="53" t="s">
        <v>14</v>
      </c>
      <c r="G91" s="55" t="s">
        <v>256</v>
      </c>
      <c r="H91" s="52" t="s">
        <v>323</v>
      </c>
      <c r="I91" s="52" t="s">
        <v>18</v>
      </c>
      <c r="J91" s="52" t="s">
        <v>433</v>
      </c>
      <c r="K91" s="51"/>
      <c r="L91" s="119" t="s">
        <v>996</v>
      </c>
    </row>
    <row r="92" spans="1:12" x14ac:dyDescent="0.45">
      <c r="A92" s="48">
        <v>90</v>
      </c>
      <c r="B92" s="49">
        <v>1017010102</v>
      </c>
      <c r="C92" s="53" t="s">
        <v>108</v>
      </c>
      <c r="D92" s="65" t="s">
        <v>224</v>
      </c>
      <c r="E92" s="64" t="s">
        <v>13</v>
      </c>
      <c r="F92" s="53" t="s">
        <v>14</v>
      </c>
      <c r="G92" s="55" t="s">
        <v>256</v>
      </c>
      <c r="H92" s="52" t="s">
        <v>329</v>
      </c>
      <c r="I92" s="52" t="s">
        <v>18</v>
      </c>
      <c r="J92" s="52" t="s">
        <v>434</v>
      </c>
      <c r="K92" s="51" t="s">
        <v>554</v>
      </c>
      <c r="L92" s="119" t="s">
        <v>997</v>
      </c>
    </row>
    <row r="93" spans="1:12" x14ac:dyDescent="0.45">
      <c r="A93" s="48">
        <v>91</v>
      </c>
      <c r="B93" s="49">
        <v>1017010103</v>
      </c>
      <c r="C93" s="53" t="s">
        <v>109</v>
      </c>
      <c r="D93" s="65" t="s">
        <v>225</v>
      </c>
      <c r="E93" s="64" t="s">
        <v>13</v>
      </c>
      <c r="F93" s="53" t="s">
        <v>14</v>
      </c>
      <c r="G93" s="55" t="s">
        <v>256</v>
      </c>
      <c r="H93" s="52"/>
      <c r="I93" s="52" t="s">
        <v>468</v>
      </c>
      <c r="J93" s="52" t="s">
        <v>435</v>
      </c>
      <c r="K93" s="51" t="s">
        <v>555</v>
      </c>
      <c r="L93" s="119"/>
    </row>
    <row r="94" spans="1:12" x14ac:dyDescent="0.45">
      <c r="A94" s="48">
        <v>92</v>
      </c>
      <c r="B94" s="49">
        <v>1017010104</v>
      </c>
      <c r="C94" s="53" t="s">
        <v>110</v>
      </c>
      <c r="D94" s="65" t="s">
        <v>226</v>
      </c>
      <c r="E94" s="64" t="s">
        <v>13</v>
      </c>
      <c r="F94" s="53" t="s">
        <v>14</v>
      </c>
      <c r="G94" s="55" t="s">
        <v>256</v>
      </c>
      <c r="H94" s="52" t="s">
        <v>998</v>
      </c>
      <c r="I94" s="52" t="s">
        <v>18</v>
      </c>
      <c r="J94" s="52" t="s">
        <v>436</v>
      </c>
      <c r="K94" s="51" t="s">
        <v>556</v>
      </c>
      <c r="L94" s="119" t="s">
        <v>999</v>
      </c>
    </row>
    <row r="95" spans="1:12" x14ac:dyDescent="0.45">
      <c r="A95" s="48">
        <v>93</v>
      </c>
      <c r="B95" s="49">
        <v>1017010105</v>
      </c>
      <c r="C95" s="53" t="s">
        <v>111</v>
      </c>
      <c r="D95" s="65" t="s">
        <v>227</v>
      </c>
      <c r="E95" s="64" t="s">
        <v>13</v>
      </c>
      <c r="F95" s="53" t="s">
        <v>14</v>
      </c>
      <c r="G95" s="55" t="s">
        <v>256</v>
      </c>
      <c r="H95" s="52" t="s">
        <v>1000</v>
      </c>
      <c r="I95" s="52" t="s">
        <v>468</v>
      </c>
      <c r="J95" s="52" t="s">
        <v>437</v>
      </c>
      <c r="K95" s="51" t="s">
        <v>557</v>
      </c>
      <c r="L95" s="119"/>
    </row>
    <row r="96" spans="1:12" x14ac:dyDescent="0.45">
      <c r="A96" s="48">
        <v>94</v>
      </c>
      <c r="B96" s="49">
        <v>1017010106</v>
      </c>
      <c r="C96" s="53" t="s">
        <v>112</v>
      </c>
      <c r="D96" s="65" t="s">
        <v>228</v>
      </c>
      <c r="E96" s="64" t="s">
        <v>13</v>
      </c>
      <c r="F96" s="53" t="s">
        <v>14</v>
      </c>
      <c r="G96" s="55" t="s">
        <v>256</v>
      </c>
      <c r="H96" s="52" t="s">
        <v>1001</v>
      </c>
      <c r="I96" s="52" t="s">
        <v>18</v>
      </c>
      <c r="J96" s="52" t="s">
        <v>438</v>
      </c>
      <c r="K96" s="51" t="s">
        <v>558</v>
      </c>
      <c r="L96" s="119" t="s">
        <v>1002</v>
      </c>
    </row>
    <row r="97" spans="1:223" x14ac:dyDescent="0.45">
      <c r="A97" s="48">
        <v>95</v>
      </c>
      <c r="B97" s="49">
        <v>1017010107</v>
      </c>
      <c r="C97" s="53" t="s">
        <v>113</v>
      </c>
      <c r="D97" s="66" t="s">
        <v>229</v>
      </c>
      <c r="E97" s="64" t="s">
        <v>13</v>
      </c>
      <c r="F97" s="53" t="s">
        <v>14</v>
      </c>
      <c r="G97" s="55" t="s">
        <v>256</v>
      </c>
      <c r="H97" s="52" t="s">
        <v>1003</v>
      </c>
      <c r="I97" s="52" t="s">
        <v>468</v>
      </c>
      <c r="J97" s="52" t="s">
        <v>439</v>
      </c>
      <c r="K97" s="51" t="s">
        <v>559</v>
      </c>
      <c r="L97" s="119" t="s">
        <v>1004</v>
      </c>
    </row>
    <row r="98" spans="1:223" x14ac:dyDescent="0.45">
      <c r="A98" s="48">
        <v>96</v>
      </c>
      <c r="B98" s="49">
        <v>1017010108</v>
      </c>
      <c r="C98" s="53" t="s">
        <v>114</v>
      </c>
      <c r="D98" s="64" t="s">
        <v>230</v>
      </c>
      <c r="E98" s="64" t="s">
        <v>13</v>
      </c>
      <c r="F98" s="53" t="s">
        <v>14</v>
      </c>
      <c r="G98" s="55" t="s">
        <v>256</v>
      </c>
      <c r="H98" s="52" t="s">
        <v>325</v>
      </c>
      <c r="I98" s="52" t="s">
        <v>468</v>
      </c>
      <c r="J98" s="52" t="s">
        <v>440</v>
      </c>
      <c r="K98" s="51" t="s">
        <v>560</v>
      </c>
      <c r="L98" s="119" t="s">
        <v>1005</v>
      </c>
    </row>
    <row r="99" spans="1:223" x14ac:dyDescent="0.45">
      <c r="A99" s="48">
        <v>97</v>
      </c>
      <c r="B99" s="49">
        <v>1017010109</v>
      </c>
      <c r="C99" s="53" t="s">
        <v>115</v>
      </c>
      <c r="D99" s="65" t="s">
        <v>231</v>
      </c>
      <c r="E99" s="64" t="s">
        <v>13</v>
      </c>
      <c r="F99" s="53" t="s">
        <v>14</v>
      </c>
      <c r="G99" s="55" t="s">
        <v>256</v>
      </c>
      <c r="H99" s="52" t="s">
        <v>326</v>
      </c>
      <c r="I99" s="52" t="s">
        <v>468</v>
      </c>
      <c r="J99" s="52" t="s">
        <v>441</v>
      </c>
      <c r="K99" s="51" t="s">
        <v>561</v>
      </c>
      <c r="L99" s="119" t="s">
        <v>1006</v>
      </c>
    </row>
    <row r="100" spans="1:223" x14ac:dyDescent="0.45">
      <c r="A100" s="48">
        <v>98</v>
      </c>
      <c r="B100" s="49">
        <v>1017010110</v>
      </c>
      <c r="C100" s="53" t="s">
        <v>116</v>
      </c>
      <c r="D100" s="67" t="s">
        <v>232</v>
      </c>
      <c r="E100" s="64" t="s">
        <v>13</v>
      </c>
      <c r="F100" s="53" t="s">
        <v>14</v>
      </c>
      <c r="G100" s="55" t="s">
        <v>256</v>
      </c>
      <c r="H100" s="52" t="s">
        <v>327</v>
      </c>
      <c r="I100" s="52" t="s">
        <v>468</v>
      </c>
      <c r="J100" s="52" t="s">
        <v>442</v>
      </c>
      <c r="K100" s="51" t="s">
        <v>562</v>
      </c>
      <c r="L100" s="119" t="s">
        <v>1007</v>
      </c>
    </row>
    <row r="101" spans="1:223" x14ac:dyDescent="0.45">
      <c r="A101" s="48">
        <v>99</v>
      </c>
      <c r="B101" s="49">
        <v>1017010111</v>
      </c>
      <c r="C101" s="53" t="s">
        <v>117</v>
      </c>
      <c r="D101" s="65" t="s">
        <v>233</v>
      </c>
      <c r="E101" s="64" t="s">
        <v>13</v>
      </c>
      <c r="F101" s="53" t="s">
        <v>14</v>
      </c>
      <c r="G101" s="55" t="s">
        <v>256</v>
      </c>
      <c r="H101" s="52" t="s">
        <v>1008</v>
      </c>
      <c r="I101" s="52" t="s">
        <v>468</v>
      </c>
      <c r="J101" s="52" t="s">
        <v>443</v>
      </c>
      <c r="K101" s="51" t="s">
        <v>563</v>
      </c>
      <c r="L101" s="119" t="s">
        <v>1009</v>
      </c>
    </row>
    <row r="102" spans="1:223" x14ac:dyDescent="0.45">
      <c r="A102" s="48">
        <v>100</v>
      </c>
      <c r="B102" s="49">
        <v>1017010112</v>
      </c>
      <c r="C102" s="53" t="s">
        <v>118</v>
      </c>
      <c r="D102" s="65" t="s">
        <v>234</v>
      </c>
      <c r="E102" s="64" t="s">
        <v>13</v>
      </c>
      <c r="F102" s="53" t="s">
        <v>14</v>
      </c>
      <c r="G102" s="55" t="s">
        <v>256</v>
      </c>
      <c r="H102" s="52" t="s">
        <v>1010</v>
      </c>
      <c r="I102" s="52" t="s">
        <v>18</v>
      </c>
      <c r="J102" s="52" t="s">
        <v>444</v>
      </c>
      <c r="K102" s="51" t="s">
        <v>564</v>
      </c>
      <c r="L102" s="119" t="s">
        <v>1011</v>
      </c>
    </row>
    <row r="103" spans="1:223" x14ac:dyDescent="0.45">
      <c r="A103" s="48">
        <v>101</v>
      </c>
      <c r="B103" s="49">
        <v>1017010113</v>
      </c>
      <c r="C103" s="53" t="s">
        <v>119</v>
      </c>
      <c r="D103" s="65" t="s">
        <v>235</v>
      </c>
      <c r="E103" s="64" t="s">
        <v>13</v>
      </c>
      <c r="F103" s="53" t="s">
        <v>14</v>
      </c>
      <c r="G103" s="55" t="s">
        <v>256</v>
      </c>
      <c r="H103" s="52"/>
      <c r="I103" s="52" t="s">
        <v>468</v>
      </c>
      <c r="J103" s="52" t="s">
        <v>445</v>
      </c>
      <c r="K103" s="51" t="s">
        <v>565</v>
      </c>
      <c r="L103" s="119"/>
    </row>
    <row r="104" spans="1:223" x14ac:dyDescent="0.45">
      <c r="A104" s="48">
        <v>102</v>
      </c>
      <c r="B104" s="49">
        <v>1017010114</v>
      </c>
      <c r="C104" s="53" t="s">
        <v>19</v>
      </c>
      <c r="D104" s="66" t="s">
        <v>236</v>
      </c>
      <c r="E104" s="64" t="s">
        <v>13</v>
      </c>
      <c r="F104" s="53" t="s">
        <v>14</v>
      </c>
      <c r="G104" s="55" t="s">
        <v>256</v>
      </c>
      <c r="H104" s="52" t="s">
        <v>1012</v>
      </c>
      <c r="I104" s="52" t="s">
        <v>468</v>
      </c>
      <c r="J104" s="52" t="s">
        <v>446</v>
      </c>
      <c r="K104" s="51" t="s">
        <v>566</v>
      </c>
      <c r="L104" s="119" t="s">
        <v>1013</v>
      </c>
    </row>
    <row r="105" spans="1:223" x14ac:dyDescent="0.45">
      <c r="A105" s="48">
        <v>103</v>
      </c>
      <c r="B105" s="49">
        <v>1017010115</v>
      </c>
      <c r="C105" s="53" t="s">
        <v>120</v>
      </c>
      <c r="D105" s="65" t="s">
        <v>237</v>
      </c>
      <c r="E105" s="64" t="s">
        <v>13</v>
      </c>
      <c r="F105" s="53" t="s">
        <v>14</v>
      </c>
      <c r="G105" s="55" t="s">
        <v>256</v>
      </c>
      <c r="H105" s="52" t="s">
        <v>330</v>
      </c>
      <c r="I105" s="52" t="s">
        <v>18</v>
      </c>
      <c r="J105" s="52" t="s">
        <v>447</v>
      </c>
      <c r="K105" s="51" t="s">
        <v>567</v>
      </c>
      <c r="L105" s="119" t="s">
        <v>1014</v>
      </c>
    </row>
    <row r="106" spans="1:223" x14ac:dyDescent="0.45">
      <c r="A106" s="48">
        <v>104</v>
      </c>
      <c r="B106" s="49">
        <v>1017010116</v>
      </c>
      <c r="C106" s="53" t="s">
        <v>7</v>
      </c>
      <c r="D106" s="65" t="s">
        <v>16</v>
      </c>
      <c r="E106" s="64" t="s">
        <v>13</v>
      </c>
      <c r="F106" s="53" t="s">
        <v>14</v>
      </c>
      <c r="G106" s="55" t="s">
        <v>256</v>
      </c>
      <c r="H106" s="52" t="s">
        <v>331</v>
      </c>
      <c r="I106" s="52" t="s">
        <v>468</v>
      </c>
      <c r="J106" s="52" t="s">
        <v>448</v>
      </c>
      <c r="K106" s="51" t="s">
        <v>568</v>
      </c>
      <c r="L106" s="119" t="s">
        <v>1015</v>
      </c>
    </row>
    <row r="107" spans="1:223" x14ac:dyDescent="0.45">
      <c r="A107" s="48">
        <v>105</v>
      </c>
      <c r="B107" s="49">
        <v>1017010117</v>
      </c>
      <c r="C107" s="53" t="s">
        <v>121</v>
      </c>
      <c r="D107" s="66" t="s">
        <v>238</v>
      </c>
      <c r="E107" s="64" t="s">
        <v>13</v>
      </c>
      <c r="F107" s="53" t="s">
        <v>14</v>
      </c>
      <c r="G107" s="55" t="s">
        <v>256</v>
      </c>
      <c r="H107" s="52"/>
      <c r="I107" s="52" t="s">
        <v>468</v>
      </c>
      <c r="J107" s="52" t="s">
        <v>449</v>
      </c>
      <c r="K107" s="51" t="s">
        <v>569</v>
      </c>
      <c r="L107" s="119"/>
    </row>
    <row r="108" spans="1:223" x14ac:dyDescent="0.45">
      <c r="A108" s="48">
        <v>106</v>
      </c>
      <c r="B108" s="49">
        <v>1017010118</v>
      </c>
      <c r="C108" s="53" t="s">
        <v>122</v>
      </c>
      <c r="D108" s="65" t="s">
        <v>239</v>
      </c>
      <c r="E108" s="64" t="s">
        <v>13</v>
      </c>
      <c r="F108" s="53" t="s">
        <v>14</v>
      </c>
      <c r="G108" s="55" t="s">
        <v>256</v>
      </c>
      <c r="H108" s="52" t="s">
        <v>332</v>
      </c>
      <c r="I108" s="52" t="s">
        <v>18</v>
      </c>
      <c r="J108" s="52" t="s">
        <v>450</v>
      </c>
      <c r="K108" s="51" t="s">
        <v>570</v>
      </c>
      <c r="L108" s="119" t="s">
        <v>1016</v>
      </c>
    </row>
    <row r="109" spans="1:223" x14ac:dyDescent="0.45">
      <c r="A109" s="48">
        <v>107</v>
      </c>
      <c r="B109" s="49">
        <v>1017010119</v>
      </c>
      <c r="C109" s="53" t="s">
        <v>123</v>
      </c>
      <c r="D109" s="65" t="s">
        <v>240</v>
      </c>
      <c r="E109" s="64" t="s">
        <v>13</v>
      </c>
      <c r="F109" s="53" t="s">
        <v>14</v>
      </c>
      <c r="G109" s="55" t="s">
        <v>256</v>
      </c>
      <c r="H109" s="52" t="s">
        <v>333</v>
      </c>
      <c r="I109" s="52" t="s">
        <v>18</v>
      </c>
      <c r="J109" s="52" t="s">
        <v>451</v>
      </c>
      <c r="K109" s="51" t="s">
        <v>571</v>
      </c>
      <c r="L109" s="119" t="s">
        <v>1017</v>
      </c>
    </row>
    <row r="110" spans="1:223" x14ac:dyDescent="0.45">
      <c r="A110" s="48">
        <v>108</v>
      </c>
      <c r="B110" s="49">
        <v>1017010120</v>
      </c>
      <c r="C110" s="53" t="s">
        <v>124</v>
      </c>
      <c r="D110" s="65" t="s">
        <v>240</v>
      </c>
      <c r="E110" s="64" t="s">
        <v>13</v>
      </c>
      <c r="F110" s="53" t="s">
        <v>14</v>
      </c>
      <c r="G110" s="55" t="s">
        <v>256</v>
      </c>
      <c r="H110" s="52" t="s">
        <v>334</v>
      </c>
      <c r="I110" s="52" t="s">
        <v>468</v>
      </c>
      <c r="J110" s="52" t="s">
        <v>452</v>
      </c>
      <c r="K110" s="51" t="s">
        <v>572</v>
      </c>
      <c r="L110" s="119" t="s">
        <v>1018</v>
      </c>
    </row>
    <row r="111" spans="1:223" s="3" customFormat="1" x14ac:dyDescent="0.45">
      <c r="A111" s="48">
        <v>109</v>
      </c>
      <c r="B111" s="49">
        <v>1017010121</v>
      </c>
      <c r="C111" s="53" t="s">
        <v>125</v>
      </c>
      <c r="D111" s="65" t="s">
        <v>241</v>
      </c>
      <c r="E111" s="64" t="s">
        <v>13</v>
      </c>
      <c r="F111" s="53" t="s">
        <v>14</v>
      </c>
      <c r="G111" s="55" t="s">
        <v>256</v>
      </c>
      <c r="H111" s="52"/>
      <c r="I111" s="52" t="s">
        <v>468</v>
      </c>
      <c r="J111" s="52" t="s">
        <v>453</v>
      </c>
      <c r="K111" s="51" t="s">
        <v>573</v>
      </c>
      <c r="L111" s="119"/>
      <c r="M111" s="10"/>
    </row>
    <row r="112" spans="1:223" s="1" customFormat="1" x14ac:dyDescent="0.45">
      <c r="A112" s="48">
        <v>110</v>
      </c>
      <c r="B112" s="49">
        <v>1017010122</v>
      </c>
      <c r="C112" s="53" t="s">
        <v>126</v>
      </c>
      <c r="D112" s="65" t="s">
        <v>242</v>
      </c>
      <c r="E112" s="64" t="s">
        <v>13</v>
      </c>
      <c r="F112" s="53" t="s">
        <v>14</v>
      </c>
      <c r="G112" s="55" t="s">
        <v>256</v>
      </c>
      <c r="H112" s="52" t="s">
        <v>1019</v>
      </c>
      <c r="I112" s="52" t="s">
        <v>468</v>
      </c>
      <c r="J112" s="52" t="s">
        <v>454</v>
      </c>
      <c r="K112" s="51" t="s">
        <v>574</v>
      </c>
      <c r="L112" s="119"/>
      <c r="M112" s="10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</row>
    <row r="113" spans="1:223" s="1" customFormat="1" x14ac:dyDescent="0.45">
      <c r="A113" s="48">
        <v>111</v>
      </c>
      <c r="B113" s="49">
        <v>1017010123</v>
      </c>
      <c r="C113" s="53" t="s">
        <v>127</v>
      </c>
      <c r="D113" s="66" t="s">
        <v>243</v>
      </c>
      <c r="E113" s="64" t="s">
        <v>13</v>
      </c>
      <c r="F113" s="53" t="s">
        <v>14</v>
      </c>
      <c r="G113" s="55" t="s">
        <v>256</v>
      </c>
      <c r="H113" s="52" t="s">
        <v>336</v>
      </c>
      <c r="I113" s="52" t="s">
        <v>18</v>
      </c>
      <c r="J113" s="52" t="s">
        <v>455</v>
      </c>
      <c r="K113" s="51" t="s">
        <v>575</v>
      </c>
      <c r="L113" s="119" t="s">
        <v>1020</v>
      </c>
      <c r="M113" s="1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</row>
    <row r="114" spans="1:223" s="1" customFormat="1" x14ac:dyDescent="0.45">
      <c r="A114" s="48">
        <v>112</v>
      </c>
      <c r="B114" s="49">
        <v>1017010124</v>
      </c>
      <c r="C114" s="53" t="s">
        <v>128</v>
      </c>
      <c r="D114" s="65" t="s">
        <v>244</v>
      </c>
      <c r="E114" s="64" t="s">
        <v>13</v>
      </c>
      <c r="F114" s="53" t="s">
        <v>14</v>
      </c>
      <c r="G114" s="55" t="s">
        <v>256</v>
      </c>
      <c r="H114" s="52" t="s">
        <v>337</v>
      </c>
      <c r="I114" s="52" t="s">
        <v>18</v>
      </c>
      <c r="J114" s="52" t="s">
        <v>456</v>
      </c>
      <c r="K114" s="51" t="s">
        <v>576</v>
      </c>
      <c r="L114" s="119" t="s">
        <v>1021</v>
      </c>
      <c r="M114" s="1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</row>
    <row r="115" spans="1:223" s="1" customFormat="1" x14ac:dyDescent="0.45">
      <c r="A115" s="48">
        <v>113</v>
      </c>
      <c r="B115" s="49">
        <v>1017010125</v>
      </c>
      <c r="C115" s="53" t="s">
        <v>20</v>
      </c>
      <c r="D115" s="65" t="s">
        <v>245</v>
      </c>
      <c r="E115" s="64" t="s">
        <v>13</v>
      </c>
      <c r="F115" s="53" t="s">
        <v>14</v>
      </c>
      <c r="G115" s="55" t="s">
        <v>256</v>
      </c>
      <c r="H115" s="52" t="s">
        <v>338</v>
      </c>
      <c r="I115" s="52" t="s">
        <v>18</v>
      </c>
      <c r="J115" s="52" t="s">
        <v>457</v>
      </c>
      <c r="K115" s="51" t="s">
        <v>577</v>
      </c>
      <c r="L115" s="119" t="s">
        <v>1022</v>
      </c>
      <c r="M115" s="10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</row>
    <row r="116" spans="1:223" s="1" customFormat="1" x14ac:dyDescent="0.45">
      <c r="A116" s="48">
        <v>114</v>
      </c>
      <c r="B116" s="49">
        <v>1017010126</v>
      </c>
      <c r="C116" s="53" t="s">
        <v>129</v>
      </c>
      <c r="D116" s="65" t="s">
        <v>246</v>
      </c>
      <c r="E116" s="64" t="s">
        <v>13</v>
      </c>
      <c r="F116" s="53" t="s">
        <v>14</v>
      </c>
      <c r="G116" s="55" t="s">
        <v>256</v>
      </c>
      <c r="H116" s="52" t="s">
        <v>1023</v>
      </c>
      <c r="I116" s="52" t="s">
        <v>18</v>
      </c>
      <c r="J116" s="52" t="s">
        <v>458</v>
      </c>
      <c r="K116" s="51" t="s">
        <v>578</v>
      </c>
      <c r="L116" s="119" t="s">
        <v>1024</v>
      </c>
      <c r="M116" s="1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</row>
    <row r="117" spans="1:223" s="1" customFormat="1" x14ac:dyDescent="0.45">
      <c r="A117" s="48">
        <v>115</v>
      </c>
      <c r="B117" s="49">
        <v>1017010127</v>
      </c>
      <c r="C117" s="53" t="s">
        <v>130</v>
      </c>
      <c r="D117" s="66" t="s">
        <v>247</v>
      </c>
      <c r="E117" s="64" t="s">
        <v>13</v>
      </c>
      <c r="F117" s="53" t="s">
        <v>14</v>
      </c>
      <c r="G117" s="55" t="s">
        <v>256</v>
      </c>
      <c r="H117" s="52" t="s">
        <v>1025</v>
      </c>
      <c r="I117" s="52" t="s">
        <v>18</v>
      </c>
      <c r="J117" s="52" t="s">
        <v>459</v>
      </c>
      <c r="K117" s="51" t="s">
        <v>579</v>
      </c>
      <c r="L117" s="119"/>
      <c r="M117" s="1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</row>
    <row r="118" spans="1:223" s="1" customFormat="1" x14ac:dyDescent="0.45">
      <c r="A118" s="48">
        <v>116</v>
      </c>
      <c r="B118" s="49">
        <v>1017010128</v>
      </c>
      <c r="C118" s="53" t="s">
        <v>131</v>
      </c>
      <c r="D118" s="65" t="s">
        <v>248</v>
      </c>
      <c r="E118" s="64" t="s">
        <v>13</v>
      </c>
      <c r="F118" s="53" t="s">
        <v>14</v>
      </c>
      <c r="G118" s="55" t="s">
        <v>256</v>
      </c>
      <c r="H118" s="52"/>
      <c r="I118" s="52" t="s">
        <v>468</v>
      </c>
      <c r="J118" s="52" t="s">
        <v>460</v>
      </c>
      <c r="K118" s="51" t="s">
        <v>580</v>
      </c>
      <c r="L118" s="119"/>
      <c r="M118" s="1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</row>
    <row r="119" spans="1:223" s="1" customFormat="1" x14ac:dyDescent="0.45">
      <c r="A119" s="48">
        <v>117</v>
      </c>
      <c r="B119" s="49">
        <v>1017010129</v>
      </c>
      <c r="C119" s="53" t="s">
        <v>132</v>
      </c>
      <c r="D119" s="65" t="s">
        <v>249</v>
      </c>
      <c r="E119" s="64" t="s">
        <v>13</v>
      </c>
      <c r="F119" s="53" t="s">
        <v>14</v>
      </c>
      <c r="G119" s="55" t="s">
        <v>256</v>
      </c>
      <c r="H119" s="52" t="s">
        <v>340</v>
      </c>
      <c r="I119" s="52" t="s">
        <v>18</v>
      </c>
      <c r="J119" s="52" t="s">
        <v>461</v>
      </c>
      <c r="K119" s="51" t="s">
        <v>581</v>
      </c>
      <c r="L119" s="119" t="s">
        <v>1026</v>
      </c>
      <c r="M119" s="10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</row>
    <row r="120" spans="1:223" s="1" customFormat="1" x14ac:dyDescent="0.45">
      <c r="A120" s="48">
        <v>118</v>
      </c>
      <c r="B120" s="49">
        <v>1017010130</v>
      </c>
      <c r="C120" s="53" t="s">
        <v>133</v>
      </c>
      <c r="D120" s="65" t="s">
        <v>250</v>
      </c>
      <c r="E120" s="64" t="s">
        <v>13</v>
      </c>
      <c r="F120" s="53" t="s">
        <v>14</v>
      </c>
      <c r="G120" s="55" t="s">
        <v>256</v>
      </c>
      <c r="H120" s="52" t="s">
        <v>328</v>
      </c>
      <c r="I120" s="52" t="s">
        <v>18</v>
      </c>
      <c r="J120" s="52" t="s">
        <v>462</v>
      </c>
      <c r="K120" s="51"/>
      <c r="L120" s="119" t="s">
        <v>1027</v>
      </c>
      <c r="M120" s="10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</row>
    <row r="121" spans="1:223" s="1" customFormat="1" x14ac:dyDescent="0.45">
      <c r="A121" s="48">
        <v>119</v>
      </c>
      <c r="B121" s="49">
        <v>1017010131</v>
      </c>
      <c r="C121" s="53" t="s">
        <v>134</v>
      </c>
      <c r="D121" s="65" t="s">
        <v>251</v>
      </c>
      <c r="E121" s="64" t="s">
        <v>13</v>
      </c>
      <c r="F121" s="53" t="s">
        <v>14</v>
      </c>
      <c r="G121" s="55" t="s">
        <v>256</v>
      </c>
      <c r="H121" s="52" t="s">
        <v>342</v>
      </c>
      <c r="I121" s="52" t="s">
        <v>18</v>
      </c>
      <c r="J121" s="52" t="s">
        <v>463</v>
      </c>
      <c r="K121" s="51" t="s">
        <v>582</v>
      </c>
      <c r="L121" s="119" t="s">
        <v>1028</v>
      </c>
      <c r="M121" s="1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</row>
    <row r="122" spans="1:223" s="1" customFormat="1" x14ac:dyDescent="0.45">
      <c r="A122" s="48">
        <v>120</v>
      </c>
      <c r="B122" s="49">
        <v>1017010133</v>
      </c>
      <c r="C122" s="53" t="s">
        <v>135</v>
      </c>
      <c r="D122" s="65" t="s">
        <v>252</v>
      </c>
      <c r="E122" s="64" t="s">
        <v>13</v>
      </c>
      <c r="F122" s="53" t="s">
        <v>14</v>
      </c>
      <c r="G122" s="55" t="s">
        <v>256</v>
      </c>
      <c r="H122" s="52" t="s">
        <v>343</v>
      </c>
      <c r="I122" s="52" t="s">
        <v>468</v>
      </c>
      <c r="J122" s="52" t="s">
        <v>464</v>
      </c>
      <c r="K122" s="51" t="s">
        <v>583</v>
      </c>
      <c r="L122" s="119" t="s">
        <v>1029</v>
      </c>
      <c r="M122" s="1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</row>
    <row r="123" spans="1:223" s="1" customFormat="1" x14ac:dyDescent="0.45">
      <c r="A123" s="48">
        <v>121</v>
      </c>
      <c r="B123" s="49">
        <v>1017010134</v>
      </c>
      <c r="C123" s="53" t="s">
        <v>871</v>
      </c>
      <c r="D123" s="66" t="s">
        <v>255</v>
      </c>
      <c r="E123" s="64" t="s">
        <v>13</v>
      </c>
      <c r="F123" s="53" t="s">
        <v>14</v>
      </c>
      <c r="G123" s="55" t="s">
        <v>256</v>
      </c>
      <c r="H123" s="52" t="s">
        <v>341</v>
      </c>
      <c r="I123" s="52" t="s">
        <v>468</v>
      </c>
      <c r="J123" s="52" t="s">
        <v>465</v>
      </c>
      <c r="K123" s="51" t="s">
        <v>585</v>
      </c>
      <c r="L123" s="119" t="s">
        <v>1030</v>
      </c>
      <c r="M123" s="1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</row>
    <row r="124" spans="1:223" s="1" customFormat="1" x14ac:dyDescent="0.45">
      <c r="A124" s="48">
        <v>122</v>
      </c>
      <c r="B124" s="49">
        <v>1017010135</v>
      </c>
      <c r="C124" s="53" t="s">
        <v>136</v>
      </c>
      <c r="D124" s="65" t="s">
        <v>253</v>
      </c>
      <c r="E124" s="64" t="s">
        <v>13</v>
      </c>
      <c r="F124" s="53" t="s">
        <v>14</v>
      </c>
      <c r="G124" s="55" t="s">
        <v>256</v>
      </c>
      <c r="H124" s="52" t="s">
        <v>344</v>
      </c>
      <c r="I124" s="52" t="s">
        <v>468</v>
      </c>
      <c r="J124" s="52" t="s">
        <v>466</v>
      </c>
      <c r="K124" s="51" t="s">
        <v>584</v>
      </c>
      <c r="L124" s="119" t="s">
        <v>1031</v>
      </c>
      <c r="M124" s="1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</row>
    <row r="125" spans="1:223" s="1" customFormat="1" x14ac:dyDescent="0.45">
      <c r="A125" s="48">
        <v>123</v>
      </c>
      <c r="B125" s="49">
        <v>1017010136</v>
      </c>
      <c r="C125" s="53" t="s">
        <v>137</v>
      </c>
      <c r="D125" s="66" t="s">
        <v>254</v>
      </c>
      <c r="E125" s="64" t="s">
        <v>13</v>
      </c>
      <c r="F125" s="53" t="s">
        <v>14</v>
      </c>
      <c r="G125" s="55" t="s">
        <v>256</v>
      </c>
      <c r="H125" s="52" t="s">
        <v>345</v>
      </c>
      <c r="I125" s="52" t="s">
        <v>468</v>
      </c>
      <c r="J125" s="52" t="s">
        <v>467</v>
      </c>
      <c r="K125" s="51" t="s">
        <v>584</v>
      </c>
      <c r="L125" s="119" t="s">
        <v>1032</v>
      </c>
      <c r="M125" s="10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</row>
    <row r="126" spans="1:223" s="7" customFormat="1" x14ac:dyDescent="0.45">
      <c r="A126" s="48">
        <v>124</v>
      </c>
      <c r="B126" s="18">
        <v>1017012001</v>
      </c>
      <c r="C126" s="23" t="s">
        <v>633</v>
      </c>
      <c r="D126" s="68" t="s">
        <v>651</v>
      </c>
      <c r="E126" s="69" t="s">
        <v>13</v>
      </c>
      <c r="F126" s="25" t="s">
        <v>743</v>
      </c>
      <c r="G126" s="29" t="s">
        <v>744</v>
      </c>
      <c r="H126" s="29" t="s">
        <v>876</v>
      </c>
      <c r="I126" s="18" t="s">
        <v>629</v>
      </c>
      <c r="J126" s="70" t="s">
        <v>725</v>
      </c>
      <c r="K126" s="18" t="s">
        <v>652</v>
      </c>
      <c r="L126" s="18">
        <v>36507172</v>
      </c>
      <c r="M126" s="71"/>
    </row>
    <row r="127" spans="1:223" s="7" customFormat="1" ht="37.5" x14ac:dyDescent="0.45">
      <c r="A127" s="48">
        <v>125</v>
      </c>
      <c r="B127" s="18">
        <v>1017012002</v>
      </c>
      <c r="C127" s="23" t="s">
        <v>665</v>
      </c>
      <c r="D127" s="68" t="s">
        <v>666</v>
      </c>
      <c r="E127" s="69" t="s">
        <v>13</v>
      </c>
      <c r="F127" s="25" t="s">
        <v>743</v>
      </c>
      <c r="G127" s="29" t="s">
        <v>744</v>
      </c>
      <c r="H127" s="29" t="s">
        <v>655</v>
      </c>
      <c r="I127" s="18" t="s">
        <v>629</v>
      </c>
      <c r="J127" s="72" t="s">
        <v>728</v>
      </c>
      <c r="K127" s="18" t="s">
        <v>667</v>
      </c>
      <c r="L127" s="18"/>
      <c r="M127" s="71"/>
    </row>
    <row r="128" spans="1:223" s="7" customFormat="1" x14ac:dyDescent="0.45">
      <c r="A128" s="48">
        <v>126</v>
      </c>
      <c r="B128" s="18">
        <v>1017012003</v>
      </c>
      <c r="C128" s="23" t="s">
        <v>635</v>
      </c>
      <c r="D128" s="73" t="s">
        <v>636</v>
      </c>
      <c r="E128" s="69" t="s">
        <v>13</v>
      </c>
      <c r="F128" s="25" t="s">
        <v>743</v>
      </c>
      <c r="G128" s="29" t="s">
        <v>744</v>
      </c>
      <c r="H128" s="29" t="s">
        <v>865</v>
      </c>
      <c r="I128" s="18" t="s">
        <v>629</v>
      </c>
      <c r="J128" s="72" t="s">
        <v>720</v>
      </c>
      <c r="K128" s="18" t="s">
        <v>638</v>
      </c>
      <c r="L128" s="18">
        <v>36588111</v>
      </c>
      <c r="M128" s="71"/>
    </row>
    <row r="129" spans="1:42" s="7" customFormat="1" x14ac:dyDescent="0.45">
      <c r="A129" s="48">
        <v>127</v>
      </c>
      <c r="B129" s="18">
        <v>1017012004</v>
      </c>
      <c r="C129" s="23" t="s">
        <v>648</v>
      </c>
      <c r="D129" s="73" t="s">
        <v>649</v>
      </c>
      <c r="E129" s="69" t="s">
        <v>13</v>
      </c>
      <c r="F129" s="25" t="s">
        <v>743</v>
      </c>
      <c r="G129" s="29" t="s">
        <v>744</v>
      </c>
      <c r="H129" s="29" t="s">
        <v>632</v>
      </c>
      <c r="I129" s="18" t="s">
        <v>629</v>
      </c>
      <c r="J129" s="72" t="s">
        <v>724</v>
      </c>
      <c r="K129" s="18" t="s">
        <v>650</v>
      </c>
      <c r="L129" s="18">
        <v>36581528</v>
      </c>
      <c r="M129" s="71"/>
    </row>
    <row r="130" spans="1:42" s="7" customFormat="1" x14ac:dyDescent="0.45">
      <c r="A130" s="48">
        <v>128</v>
      </c>
      <c r="B130" s="18">
        <v>1017012005</v>
      </c>
      <c r="C130" s="23" t="s">
        <v>661</v>
      </c>
      <c r="D130" s="73" t="s">
        <v>662</v>
      </c>
      <c r="E130" s="69" t="s">
        <v>13</v>
      </c>
      <c r="F130" s="25" t="s">
        <v>743</v>
      </c>
      <c r="G130" s="29" t="s">
        <v>744</v>
      </c>
      <c r="H130" s="29" t="s">
        <v>324</v>
      </c>
      <c r="I130" s="18" t="s">
        <v>629</v>
      </c>
      <c r="J130" s="72" t="s">
        <v>440</v>
      </c>
      <c r="K130" s="18" t="s">
        <v>664</v>
      </c>
      <c r="L130" s="18">
        <v>36811622</v>
      </c>
      <c r="M130" s="71"/>
    </row>
    <row r="131" spans="1:42" s="7" customFormat="1" x14ac:dyDescent="0.45">
      <c r="A131" s="48">
        <v>129</v>
      </c>
      <c r="B131" s="18">
        <v>1017012006</v>
      </c>
      <c r="C131" s="23" t="s">
        <v>668</v>
      </c>
      <c r="D131" s="73" t="s">
        <v>669</v>
      </c>
      <c r="E131" s="69" t="s">
        <v>13</v>
      </c>
      <c r="F131" s="25" t="s">
        <v>743</v>
      </c>
      <c r="G131" s="29" t="s">
        <v>744</v>
      </c>
      <c r="H131" s="29" t="s">
        <v>670</v>
      </c>
      <c r="I131" s="18" t="s">
        <v>629</v>
      </c>
      <c r="J131" s="72" t="s">
        <v>729</v>
      </c>
      <c r="K131" s="18" t="s">
        <v>671</v>
      </c>
      <c r="L131" s="18">
        <v>36581586</v>
      </c>
      <c r="M131" s="71"/>
    </row>
    <row r="132" spans="1:42" s="7" customFormat="1" x14ac:dyDescent="0.45">
      <c r="A132" s="48">
        <v>130</v>
      </c>
      <c r="B132" s="18">
        <v>1017012007</v>
      </c>
      <c r="C132" s="23" t="s">
        <v>645</v>
      </c>
      <c r="D132" s="68" t="s">
        <v>646</v>
      </c>
      <c r="E132" s="69" t="s">
        <v>13</v>
      </c>
      <c r="F132" s="25" t="s">
        <v>743</v>
      </c>
      <c r="G132" s="29" t="s">
        <v>744</v>
      </c>
      <c r="H132" s="29"/>
      <c r="I132" s="18" t="s">
        <v>629</v>
      </c>
      <c r="J132" s="72" t="s">
        <v>723</v>
      </c>
      <c r="K132" s="18" t="s">
        <v>647</v>
      </c>
      <c r="L132" s="18"/>
      <c r="M132" s="71"/>
    </row>
    <row r="133" spans="1:42" s="7" customFormat="1" x14ac:dyDescent="0.45">
      <c r="A133" s="48">
        <v>131</v>
      </c>
      <c r="B133" s="18">
        <v>1017012008</v>
      </c>
      <c r="C133" s="23" t="s">
        <v>657</v>
      </c>
      <c r="D133" s="73" t="s">
        <v>658</v>
      </c>
      <c r="E133" s="69" t="s">
        <v>13</v>
      </c>
      <c r="F133" s="25" t="s">
        <v>743</v>
      </c>
      <c r="G133" s="29" t="s">
        <v>744</v>
      </c>
      <c r="H133" s="29" t="s">
        <v>637</v>
      </c>
      <c r="I133" s="18" t="s">
        <v>629</v>
      </c>
      <c r="J133" s="72" t="s">
        <v>727</v>
      </c>
      <c r="K133" s="18" t="s">
        <v>660</v>
      </c>
      <c r="L133" s="18">
        <v>36598548</v>
      </c>
      <c r="M133" s="71"/>
    </row>
    <row r="134" spans="1:42" s="7" customFormat="1" x14ac:dyDescent="0.45">
      <c r="A134" s="48">
        <v>132</v>
      </c>
      <c r="B134" s="18">
        <v>1017012009</v>
      </c>
      <c r="C134" s="23" t="s">
        <v>653</v>
      </c>
      <c r="D134" s="68" t="s">
        <v>654</v>
      </c>
      <c r="E134" s="69" t="s">
        <v>13</v>
      </c>
      <c r="F134" s="25" t="s">
        <v>743</v>
      </c>
      <c r="G134" s="29" t="s">
        <v>744</v>
      </c>
      <c r="H134" s="29" t="s">
        <v>659</v>
      </c>
      <c r="I134" s="18" t="s">
        <v>629</v>
      </c>
      <c r="J134" s="72" t="s">
        <v>726</v>
      </c>
      <c r="K134" s="18" t="s">
        <v>656</v>
      </c>
      <c r="L134" s="18">
        <v>36814621</v>
      </c>
      <c r="M134" s="71"/>
    </row>
    <row r="135" spans="1:42" s="7" customFormat="1" x14ac:dyDescent="0.45">
      <c r="A135" s="48">
        <v>133</v>
      </c>
      <c r="B135" s="18">
        <v>1017012010</v>
      </c>
      <c r="C135" s="23" t="s">
        <v>639</v>
      </c>
      <c r="D135" s="74" t="s">
        <v>640</v>
      </c>
      <c r="E135" s="69" t="s">
        <v>13</v>
      </c>
      <c r="F135" s="25" t="s">
        <v>743</v>
      </c>
      <c r="G135" s="29" t="s">
        <v>744</v>
      </c>
      <c r="H135" s="29" t="s">
        <v>663</v>
      </c>
      <c r="I135" s="18" t="s">
        <v>629</v>
      </c>
      <c r="J135" s="72" t="s">
        <v>721</v>
      </c>
      <c r="K135" s="18" t="s">
        <v>641</v>
      </c>
      <c r="L135" s="18">
        <v>36591855</v>
      </c>
      <c r="M135" s="71"/>
    </row>
    <row r="136" spans="1:42" s="7" customFormat="1" x14ac:dyDescent="0.45">
      <c r="A136" s="48">
        <v>134</v>
      </c>
      <c r="B136" s="18">
        <v>1017012011</v>
      </c>
      <c r="C136" s="23" t="s">
        <v>630</v>
      </c>
      <c r="D136" s="75" t="s">
        <v>631</v>
      </c>
      <c r="E136" s="69" t="s">
        <v>13</v>
      </c>
      <c r="F136" s="25" t="s">
        <v>743</v>
      </c>
      <c r="G136" s="29" t="s">
        <v>744</v>
      </c>
      <c r="H136" s="29" t="s">
        <v>866</v>
      </c>
      <c r="I136" s="18" t="s">
        <v>629</v>
      </c>
      <c r="J136" s="72" t="s">
        <v>422</v>
      </c>
      <c r="K136" s="18" t="s">
        <v>634</v>
      </c>
      <c r="L136" s="18"/>
      <c r="M136" s="71"/>
    </row>
    <row r="137" spans="1:42" s="7" customFormat="1" x14ac:dyDescent="0.45">
      <c r="A137" s="48">
        <v>135</v>
      </c>
      <c r="B137" s="18">
        <v>1017012012</v>
      </c>
      <c r="C137" s="23" t="s">
        <v>642</v>
      </c>
      <c r="D137" s="68" t="s">
        <v>187</v>
      </c>
      <c r="E137" s="69" t="s">
        <v>13</v>
      </c>
      <c r="F137" s="25" t="s">
        <v>743</v>
      </c>
      <c r="G137" s="29" t="s">
        <v>744</v>
      </c>
      <c r="H137" s="29" t="s">
        <v>643</v>
      </c>
      <c r="I137" s="18" t="s">
        <v>629</v>
      </c>
      <c r="J137" s="72" t="s">
        <v>722</v>
      </c>
      <c r="K137" s="18" t="s">
        <v>644</v>
      </c>
      <c r="L137" s="18">
        <v>36597114</v>
      </c>
      <c r="M137" s="71"/>
    </row>
    <row r="138" spans="1:42" s="2" customFormat="1" x14ac:dyDescent="0.45">
      <c r="A138" s="48">
        <v>136</v>
      </c>
      <c r="B138" s="18">
        <v>1117100001</v>
      </c>
      <c r="C138" s="25" t="s">
        <v>676</v>
      </c>
      <c r="D138" s="16" t="s">
        <v>677</v>
      </c>
      <c r="E138" s="64" t="s">
        <v>13</v>
      </c>
      <c r="F138" s="25" t="s">
        <v>745</v>
      </c>
      <c r="G138" s="25" t="s">
        <v>256</v>
      </c>
      <c r="H138" s="16" t="s">
        <v>678</v>
      </c>
      <c r="I138" s="18" t="s">
        <v>604</v>
      </c>
      <c r="J138" s="76" t="s">
        <v>730</v>
      </c>
      <c r="K138" s="18" t="s">
        <v>679</v>
      </c>
      <c r="L138" s="77" t="s">
        <v>783</v>
      </c>
      <c r="M138" s="78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s="2" customFormat="1" x14ac:dyDescent="0.45">
      <c r="A139" s="48">
        <v>137</v>
      </c>
      <c r="B139" s="18">
        <v>1117100002</v>
      </c>
      <c r="C139" s="25" t="s">
        <v>695</v>
      </c>
      <c r="D139" s="16" t="s">
        <v>696</v>
      </c>
      <c r="E139" s="64" t="s">
        <v>13</v>
      </c>
      <c r="F139" s="25" t="s">
        <v>745</v>
      </c>
      <c r="G139" s="25" t="s">
        <v>256</v>
      </c>
      <c r="H139" s="16" t="s">
        <v>697</v>
      </c>
      <c r="I139" s="18" t="s">
        <v>673</v>
      </c>
      <c r="J139" s="76" t="s">
        <v>735</v>
      </c>
      <c r="K139" s="18" t="s">
        <v>698</v>
      </c>
      <c r="L139" s="77"/>
      <c r="M139" s="78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s="2" customFormat="1" x14ac:dyDescent="0.45">
      <c r="A140" s="48">
        <v>138</v>
      </c>
      <c r="B140" s="18">
        <v>1117100003</v>
      </c>
      <c r="C140" s="25" t="s">
        <v>705</v>
      </c>
      <c r="D140" s="16" t="s">
        <v>706</v>
      </c>
      <c r="E140" s="64" t="s">
        <v>13</v>
      </c>
      <c r="F140" s="25" t="s">
        <v>745</v>
      </c>
      <c r="G140" s="25" t="s">
        <v>256</v>
      </c>
      <c r="H140" s="16" t="s">
        <v>707</v>
      </c>
      <c r="I140" s="18" t="s">
        <v>672</v>
      </c>
      <c r="J140" s="76" t="s">
        <v>738</v>
      </c>
      <c r="K140" s="18" t="s">
        <v>708</v>
      </c>
      <c r="L140" s="77" t="s">
        <v>1049</v>
      </c>
      <c r="M140" s="78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s="2" customFormat="1" x14ac:dyDescent="0.45">
      <c r="A141" s="48">
        <v>139</v>
      </c>
      <c r="B141" s="18">
        <v>1117100004</v>
      </c>
      <c r="C141" s="16" t="s">
        <v>709</v>
      </c>
      <c r="D141" s="16" t="s">
        <v>710</v>
      </c>
      <c r="E141" s="64" t="s">
        <v>13</v>
      </c>
      <c r="F141" s="25" t="s">
        <v>745</v>
      </c>
      <c r="G141" s="25" t="s">
        <v>256</v>
      </c>
      <c r="H141" s="16" t="s">
        <v>874</v>
      </c>
      <c r="I141" s="18" t="s">
        <v>673</v>
      </c>
      <c r="J141" s="76" t="s">
        <v>739</v>
      </c>
      <c r="K141" s="18" t="s">
        <v>784</v>
      </c>
      <c r="L141" s="77"/>
      <c r="M141" s="78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s="2" customFormat="1" x14ac:dyDescent="0.45">
      <c r="A142" s="48">
        <v>140</v>
      </c>
      <c r="B142" s="18">
        <v>1117100005</v>
      </c>
      <c r="C142" s="25" t="s">
        <v>711</v>
      </c>
      <c r="D142" s="16" t="s">
        <v>712</v>
      </c>
      <c r="E142" s="64" t="s">
        <v>13</v>
      </c>
      <c r="F142" s="25" t="s">
        <v>745</v>
      </c>
      <c r="G142" s="25" t="s">
        <v>256</v>
      </c>
      <c r="H142" s="16" t="s">
        <v>713</v>
      </c>
      <c r="I142" s="18" t="s">
        <v>673</v>
      </c>
      <c r="J142" s="76" t="s">
        <v>740</v>
      </c>
      <c r="K142" s="18" t="s">
        <v>785</v>
      </c>
      <c r="L142" s="77"/>
      <c r="M142" s="7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s="2" customFormat="1" x14ac:dyDescent="0.45">
      <c r="A143" s="48">
        <v>141</v>
      </c>
      <c r="B143" s="18">
        <v>1117100006</v>
      </c>
      <c r="C143" s="25" t="s">
        <v>714</v>
      </c>
      <c r="D143" s="16" t="s">
        <v>715</v>
      </c>
      <c r="E143" s="64" t="s">
        <v>13</v>
      </c>
      <c r="F143" s="25" t="s">
        <v>745</v>
      </c>
      <c r="G143" s="25" t="s">
        <v>256</v>
      </c>
      <c r="H143" s="16" t="s">
        <v>716</v>
      </c>
      <c r="I143" s="18" t="s">
        <v>719</v>
      </c>
      <c r="J143" s="76" t="s">
        <v>741</v>
      </c>
      <c r="K143" s="18" t="s">
        <v>717</v>
      </c>
      <c r="L143" s="77"/>
      <c r="M143" s="78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s="2" customFormat="1" x14ac:dyDescent="0.45">
      <c r="A144" s="48">
        <v>142</v>
      </c>
      <c r="B144" s="18">
        <v>1117100007</v>
      </c>
      <c r="C144" s="25" t="s">
        <v>675</v>
      </c>
      <c r="D144" s="16" t="s">
        <v>718</v>
      </c>
      <c r="E144" s="64" t="s">
        <v>13</v>
      </c>
      <c r="F144" s="25" t="s">
        <v>745</v>
      </c>
      <c r="G144" s="25" t="s">
        <v>256</v>
      </c>
      <c r="H144" s="40" t="s">
        <v>862</v>
      </c>
      <c r="I144" s="18" t="s">
        <v>719</v>
      </c>
      <c r="J144" s="76" t="s">
        <v>742</v>
      </c>
      <c r="K144" s="18" t="s">
        <v>863</v>
      </c>
      <c r="L144" s="77" t="s">
        <v>864</v>
      </c>
      <c r="M144" s="78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s="2" customFormat="1" x14ac:dyDescent="0.45">
      <c r="A145" s="48">
        <v>143</v>
      </c>
      <c r="B145" s="18">
        <v>1117100008</v>
      </c>
      <c r="C145" s="25" t="s">
        <v>699</v>
      </c>
      <c r="D145" s="16" t="s">
        <v>700</v>
      </c>
      <c r="E145" s="64" t="s">
        <v>13</v>
      </c>
      <c r="F145" s="25" t="s">
        <v>745</v>
      </c>
      <c r="G145" s="25" t="s">
        <v>256</v>
      </c>
      <c r="H145" s="16" t="s">
        <v>786</v>
      </c>
      <c r="I145" s="18" t="s">
        <v>673</v>
      </c>
      <c r="J145" s="76" t="s">
        <v>736</v>
      </c>
      <c r="K145" s="18" t="s">
        <v>787</v>
      </c>
      <c r="L145" s="77" t="s">
        <v>1050</v>
      </c>
      <c r="M145" s="78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s="2" customFormat="1" x14ac:dyDescent="0.45">
      <c r="A146" s="48">
        <v>144</v>
      </c>
      <c r="B146" s="18">
        <v>1117100009</v>
      </c>
      <c r="C146" s="25" t="s">
        <v>701</v>
      </c>
      <c r="D146" s="16" t="s">
        <v>702</v>
      </c>
      <c r="E146" s="64" t="s">
        <v>13</v>
      </c>
      <c r="F146" s="25" t="s">
        <v>745</v>
      </c>
      <c r="G146" s="25" t="s">
        <v>256</v>
      </c>
      <c r="H146" s="16" t="s">
        <v>703</v>
      </c>
      <c r="I146" s="18" t="s">
        <v>673</v>
      </c>
      <c r="J146" s="76" t="s">
        <v>737</v>
      </c>
      <c r="K146" s="18" t="s">
        <v>704</v>
      </c>
      <c r="L146" s="77" t="s">
        <v>1048</v>
      </c>
      <c r="M146" s="78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s="2" customFormat="1" x14ac:dyDescent="0.45">
      <c r="A147" s="48">
        <v>145</v>
      </c>
      <c r="B147" s="18">
        <v>1117100010</v>
      </c>
      <c r="C147" s="25" t="s">
        <v>680</v>
      </c>
      <c r="D147" s="16" t="s">
        <v>681</v>
      </c>
      <c r="E147" s="64" t="s">
        <v>13</v>
      </c>
      <c r="F147" s="25" t="s">
        <v>745</v>
      </c>
      <c r="G147" s="25" t="s">
        <v>256</v>
      </c>
      <c r="H147" s="16" t="s">
        <v>788</v>
      </c>
      <c r="I147" s="18" t="s">
        <v>604</v>
      </c>
      <c r="J147" s="76" t="s">
        <v>731</v>
      </c>
      <c r="K147" s="18" t="s">
        <v>682</v>
      </c>
      <c r="L147" s="77" t="s">
        <v>1046</v>
      </c>
      <c r="M147" s="7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s="2" customFormat="1" x14ac:dyDescent="0.45">
      <c r="A148" s="48">
        <v>146</v>
      </c>
      <c r="B148" s="18">
        <v>1117100011</v>
      </c>
      <c r="C148" s="25" t="s">
        <v>683</v>
      </c>
      <c r="D148" s="16" t="s">
        <v>684</v>
      </c>
      <c r="E148" s="64" t="s">
        <v>13</v>
      </c>
      <c r="F148" s="25" t="s">
        <v>745</v>
      </c>
      <c r="G148" s="25" t="s">
        <v>256</v>
      </c>
      <c r="H148" s="16" t="s">
        <v>685</v>
      </c>
      <c r="I148" s="18" t="s">
        <v>672</v>
      </c>
      <c r="J148" s="76" t="s">
        <v>732</v>
      </c>
      <c r="K148" s="18" t="s">
        <v>686</v>
      </c>
      <c r="L148" s="18" t="s">
        <v>1051</v>
      </c>
      <c r="M148" s="78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s="2" customFormat="1" x14ac:dyDescent="0.45">
      <c r="A149" s="48">
        <v>147</v>
      </c>
      <c r="B149" s="18">
        <v>1117100012</v>
      </c>
      <c r="C149" s="25" t="s">
        <v>691</v>
      </c>
      <c r="D149" s="16" t="s">
        <v>692</v>
      </c>
      <c r="E149" s="64" t="s">
        <v>13</v>
      </c>
      <c r="F149" s="25" t="s">
        <v>745</v>
      </c>
      <c r="G149" s="25" t="s">
        <v>256</v>
      </c>
      <c r="H149" s="16" t="s">
        <v>693</v>
      </c>
      <c r="I149" s="18" t="s">
        <v>672</v>
      </c>
      <c r="J149" s="76" t="s">
        <v>734</v>
      </c>
      <c r="K149" s="18" t="s">
        <v>694</v>
      </c>
      <c r="L149" s="18" t="s">
        <v>1047</v>
      </c>
      <c r="M149" s="78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s="2" customFormat="1" x14ac:dyDescent="0.45">
      <c r="A150" s="48">
        <v>148</v>
      </c>
      <c r="B150" s="18">
        <v>1117100013</v>
      </c>
      <c r="C150" s="25" t="s">
        <v>687</v>
      </c>
      <c r="D150" s="16" t="s">
        <v>688</v>
      </c>
      <c r="E150" s="64" t="s">
        <v>13</v>
      </c>
      <c r="F150" s="25" t="s">
        <v>745</v>
      </c>
      <c r="G150" s="25" t="s">
        <v>256</v>
      </c>
      <c r="H150" s="16" t="s">
        <v>689</v>
      </c>
      <c r="I150" s="18" t="s">
        <v>672</v>
      </c>
      <c r="J150" s="76" t="s">
        <v>733</v>
      </c>
      <c r="K150" s="18" t="s">
        <v>690</v>
      </c>
      <c r="L150" s="18" t="s">
        <v>690</v>
      </c>
      <c r="M150" s="78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s="3" customFormat="1" x14ac:dyDescent="0.45">
      <c r="A151" s="48">
        <v>149</v>
      </c>
      <c r="B151" s="51">
        <v>1117100014</v>
      </c>
      <c r="C151" s="164" t="s">
        <v>875</v>
      </c>
      <c r="D151" s="53" t="s">
        <v>747</v>
      </c>
      <c r="E151" s="53" t="s">
        <v>13</v>
      </c>
      <c r="F151" s="52" t="s">
        <v>745</v>
      </c>
      <c r="G151" s="52" t="s">
        <v>256</v>
      </c>
      <c r="H151" s="53" t="s">
        <v>748</v>
      </c>
      <c r="I151" s="29" t="s">
        <v>746</v>
      </c>
      <c r="J151" s="29" t="s">
        <v>749</v>
      </c>
      <c r="K151" s="53" t="s">
        <v>750</v>
      </c>
      <c r="L151" s="51" t="s">
        <v>1056</v>
      </c>
      <c r="M151" s="10"/>
    </row>
    <row r="152" spans="1:42" s="3" customFormat="1" x14ac:dyDescent="0.45">
      <c r="A152" s="48">
        <v>150</v>
      </c>
      <c r="B152" s="51">
        <v>1117100015</v>
      </c>
      <c r="C152" s="164" t="s">
        <v>1052</v>
      </c>
      <c r="D152" s="53" t="s">
        <v>747</v>
      </c>
      <c r="E152" s="53" t="s">
        <v>13</v>
      </c>
      <c r="F152" s="52" t="s">
        <v>745</v>
      </c>
      <c r="G152" s="52" t="s">
        <v>256</v>
      </c>
      <c r="H152" s="53" t="s">
        <v>1053</v>
      </c>
      <c r="I152" s="29" t="s">
        <v>746</v>
      </c>
      <c r="J152" s="29" t="s">
        <v>1054</v>
      </c>
      <c r="K152" s="53" t="s">
        <v>1055</v>
      </c>
      <c r="L152" s="51" t="s">
        <v>1057</v>
      </c>
      <c r="M152" s="10"/>
    </row>
    <row r="153" spans="1:42" x14ac:dyDescent="0.45">
      <c r="A153" s="48">
        <v>151</v>
      </c>
      <c r="B153" s="18">
        <v>1317010001</v>
      </c>
      <c r="C153" s="26" t="s">
        <v>753</v>
      </c>
      <c r="D153" s="29" t="s">
        <v>754</v>
      </c>
      <c r="E153" s="25" t="s">
        <v>13</v>
      </c>
      <c r="F153" s="25" t="s">
        <v>751</v>
      </c>
      <c r="G153" s="25" t="s">
        <v>755</v>
      </c>
      <c r="H153" s="29" t="s">
        <v>756</v>
      </c>
      <c r="I153" s="79" t="s">
        <v>752</v>
      </c>
      <c r="J153" s="29" t="s">
        <v>757</v>
      </c>
      <c r="K153" s="29" t="s">
        <v>758</v>
      </c>
      <c r="L153" s="18" t="s">
        <v>759</v>
      </c>
    </row>
    <row r="154" spans="1:42" x14ac:dyDescent="0.45">
      <c r="A154" s="48">
        <v>152</v>
      </c>
      <c r="B154" s="18">
        <v>1317010002</v>
      </c>
      <c r="C154" s="165" t="s">
        <v>760</v>
      </c>
      <c r="D154" s="25" t="s">
        <v>761</v>
      </c>
      <c r="E154" s="25" t="s">
        <v>13</v>
      </c>
      <c r="F154" s="25" t="s">
        <v>751</v>
      </c>
      <c r="G154" s="25" t="s">
        <v>755</v>
      </c>
      <c r="H154" s="25" t="s">
        <v>762</v>
      </c>
      <c r="I154" s="25" t="s">
        <v>752</v>
      </c>
      <c r="J154" s="29" t="s">
        <v>763</v>
      </c>
      <c r="K154" s="25" t="s">
        <v>764</v>
      </c>
      <c r="L154" s="18" t="s">
        <v>765</v>
      </c>
    </row>
    <row r="155" spans="1:42" x14ac:dyDescent="0.45">
      <c r="A155" s="48">
        <v>153</v>
      </c>
      <c r="B155" s="18">
        <v>1317010003</v>
      </c>
      <c r="C155" s="27" t="s">
        <v>766</v>
      </c>
      <c r="D155" s="29" t="s">
        <v>767</v>
      </c>
      <c r="E155" s="25" t="s">
        <v>13</v>
      </c>
      <c r="F155" s="25" t="s">
        <v>751</v>
      </c>
      <c r="G155" s="25" t="s">
        <v>755</v>
      </c>
      <c r="H155" s="29" t="s">
        <v>768</v>
      </c>
      <c r="I155" s="79" t="s">
        <v>752</v>
      </c>
      <c r="J155" s="29" t="s">
        <v>769</v>
      </c>
      <c r="K155" s="29" t="s">
        <v>770</v>
      </c>
      <c r="L155" s="18" t="s">
        <v>771</v>
      </c>
    </row>
    <row r="156" spans="1:42" x14ac:dyDescent="0.45">
      <c r="A156" s="48">
        <v>154</v>
      </c>
      <c r="B156" s="18">
        <v>1317010004</v>
      </c>
      <c r="C156" s="166" t="s">
        <v>772</v>
      </c>
      <c r="D156" s="25" t="s">
        <v>773</v>
      </c>
      <c r="E156" s="25" t="s">
        <v>13</v>
      </c>
      <c r="F156" s="25" t="s">
        <v>751</v>
      </c>
      <c r="G156" s="25" t="s">
        <v>755</v>
      </c>
      <c r="H156" s="25" t="s">
        <v>897</v>
      </c>
      <c r="I156" s="25" t="s">
        <v>752</v>
      </c>
      <c r="J156" s="29" t="s">
        <v>774</v>
      </c>
      <c r="K156" s="25" t="s">
        <v>775</v>
      </c>
      <c r="L156" s="25" t="s">
        <v>776</v>
      </c>
    </row>
    <row r="157" spans="1:42" x14ac:dyDescent="0.45">
      <c r="A157" s="48">
        <v>155</v>
      </c>
      <c r="B157" s="18">
        <v>1317010005</v>
      </c>
      <c r="C157" s="28" t="s">
        <v>777</v>
      </c>
      <c r="D157" s="25" t="s">
        <v>778</v>
      </c>
      <c r="E157" s="25" t="s">
        <v>13</v>
      </c>
      <c r="F157" s="25" t="s">
        <v>751</v>
      </c>
      <c r="G157" s="25" t="s">
        <v>755</v>
      </c>
      <c r="H157" s="25" t="s">
        <v>896</v>
      </c>
      <c r="I157" s="25" t="s">
        <v>752</v>
      </c>
      <c r="J157" s="29" t="s">
        <v>779</v>
      </c>
      <c r="K157" s="25" t="s">
        <v>780</v>
      </c>
      <c r="L157" s="25" t="s">
        <v>781</v>
      </c>
    </row>
    <row r="158" spans="1:42" s="5" customFormat="1" x14ac:dyDescent="0.45">
      <c r="A158" s="15">
        <v>156</v>
      </c>
      <c r="B158" s="18">
        <v>3017200301</v>
      </c>
      <c r="C158" s="167" t="s">
        <v>792</v>
      </c>
      <c r="D158" s="25" t="s">
        <v>797</v>
      </c>
      <c r="E158" s="29" t="s">
        <v>795</v>
      </c>
      <c r="F158" s="25" t="s">
        <v>800</v>
      </c>
      <c r="G158" s="25" t="s">
        <v>803</v>
      </c>
      <c r="H158" s="25" t="s">
        <v>804</v>
      </c>
      <c r="I158" s="25" t="s">
        <v>672</v>
      </c>
      <c r="J158" s="29" t="s">
        <v>808</v>
      </c>
      <c r="K158" s="25" t="s">
        <v>809</v>
      </c>
      <c r="L158" s="25"/>
      <c r="M158" s="11"/>
      <c r="N158" s="4"/>
      <c r="O158" s="4"/>
    </row>
    <row r="159" spans="1:42" s="5" customFormat="1" x14ac:dyDescent="0.45">
      <c r="A159" s="15">
        <v>157</v>
      </c>
      <c r="B159" s="18">
        <v>3017200302</v>
      </c>
      <c r="C159" s="168" t="s">
        <v>793</v>
      </c>
      <c r="D159" s="25" t="s">
        <v>798</v>
      </c>
      <c r="E159" s="29" t="s">
        <v>795</v>
      </c>
      <c r="F159" s="25" t="s">
        <v>800</v>
      </c>
      <c r="G159" s="25" t="s">
        <v>803</v>
      </c>
      <c r="H159" s="25" t="s">
        <v>1062</v>
      </c>
      <c r="I159" s="25" t="s">
        <v>805</v>
      </c>
      <c r="J159" s="29" t="s">
        <v>810</v>
      </c>
      <c r="K159" s="25" t="s">
        <v>811</v>
      </c>
      <c r="L159" s="25"/>
      <c r="M159" s="11"/>
      <c r="N159" s="4"/>
      <c r="O159" s="4"/>
    </row>
    <row r="160" spans="1:42" s="5" customFormat="1" x14ac:dyDescent="0.45">
      <c r="A160" s="15">
        <v>158</v>
      </c>
      <c r="B160" s="18">
        <v>3017200303</v>
      </c>
      <c r="C160" s="168" t="s">
        <v>794</v>
      </c>
      <c r="D160" s="25" t="s">
        <v>799</v>
      </c>
      <c r="E160" s="29" t="s">
        <v>795</v>
      </c>
      <c r="F160" s="25" t="s">
        <v>800</v>
      </c>
      <c r="G160" s="25" t="s">
        <v>803</v>
      </c>
      <c r="H160" s="25" t="s">
        <v>802</v>
      </c>
      <c r="I160" s="25" t="s">
        <v>805</v>
      </c>
      <c r="J160" s="31" t="s">
        <v>812</v>
      </c>
      <c r="K160" s="25" t="s">
        <v>813</v>
      </c>
      <c r="L160" s="25"/>
      <c r="M160" s="11"/>
      <c r="N160" s="4"/>
      <c r="O160" s="4"/>
    </row>
    <row r="161" spans="1:15" s="5" customFormat="1" x14ac:dyDescent="0.45">
      <c r="A161" s="157"/>
      <c r="B161" s="18"/>
      <c r="C161" s="31" t="s">
        <v>1064</v>
      </c>
      <c r="D161" s="25"/>
      <c r="E161" s="29" t="s">
        <v>795</v>
      </c>
      <c r="F161" s="25" t="s">
        <v>800</v>
      </c>
      <c r="G161" s="25" t="s">
        <v>803</v>
      </c>
      <c r="H161" s="25" t="s">
        <v>1065</v>
      </c>
      <c r="I161" s="25" t="s">
        <v>816</v>
      </c>
      <c r="J161" s="31"/>
      <c r="K161" s="25"/>
      <c r="L161" s="25"/>
      <c r="M161" s="11"/>
      <c r="N161" s="8"/>
      <c r="O161" s="8"/>
    </row>
    <row r="162" spans="1:15" s="5" customFormat="1" x14ac:dyDescent="0.45">
      <c r="A162" s="15">
        <v>159</v>
      </c>
      <c r="B162" s="18">
        <v>3017200304</v>
      </c>
      <c r="C162" s="29" t="s">
        <v>791</v>
      </c>
      <c r="D162" s="25" t="s">
        <v>796</v>
      </c>
      <c r="E162" s="29" t="s">
        <v>795</v>
      </c>
      <c r="F162" s="25" t="s">
        <v>800</v>
      </c>
      <c r="G162" s="25" t="s">
        <v>801</v>
      </c>
      <c r="H162" s="25" t="s">
        <v>1063</v>
      </c>
      <c r="I162" s="25" t="s">
        <v>672</v>
      </c>
      <c r="J162" s="29" t="s">
        <v>806</v>
      </c>
      <c r="K162" s="25" t="s">
        <v>807</v>
      </c>
      <c r="L162" s="25"/>
      <c r="M162" s="11"/>
      <c r="N162" s="4"/>
      <c r="O162" s="4"/>
    </row>
    <row r="163" spans="1:15" s="5" customFormat="1" x14ac:dyDescent="0.45">
      <c r="A163" s="157"/>
      <c r="B163" s="18"/>
      <c r="C163" s="160" t="s">
        <v>1060</v>
      </c>
      <c r="D163" s="25"/>
      <c r="E163" s="29" t="s">
        <v>795</v>
      </c>
      <c r="F163" s="25" t="s">
        <v>800</v>
      </c>
      <c r="G163" s="25" t="s">
        <v>801</v>
      </c>
      <c r="H163" s="25" t="s">
        <v>1061</v>
      </c>
      <c r="I163" s="25" t="s">
        <v>672</v>
      </c>
      <c r="J163" s="29"/>
      <c r="K163" s="25"/>
      <c r="L163" s="25"/>
      <c r="M163" s="11"/>
      <c r="N163" s="8"/>
      <c r="O163" s="8"/>
    </row>
    <row r="164" spans="1:15" s="5" customFormat="1" x14ac:dyDescent="0.45">
      <c r="A164" s="15">
        <v>160</v>
      </c>
      <c r="B164" s="18">
        <v>3017200305</v>
      </c>
      <c r="C164" s="9" t="s">
        <v>877</v>
      </c>
      <c r="D164" s="25"/>
      <c r="E164" s="29" t="s">
        <v>795</v>
      </c>
      <c r="F164" s="25" t="s">
        <v>800</v>
      </c>
      <c r="G164" s="25" t="s">
        <v>801</v>
      </c>
      <c r="H164" s="25"/>
      <c r="I164" s="25"/>
      <c r="J164" s="29"/>
      <c r="K164" s="25"/>
      <c r="L164" s="25"/>
      <c r="M164" s="11"/>
      <c r="N164" s="4"/>
      <c r="O164" s="4"/>
    </row>
    <row r="165" spans="1:15" s="90" customFormat="1" x14ac:dyDescent="0.45">
      <c r="A165" s="84">
        <v>161</v>
      </c>
      <c r="B165" s="85">
        <v>7017060303</v>
      </c>
      <c r="C165" s="170" t="s">
        <v>817</v>
      </c>
      <c r="D165" s="100" t="s">
        <v>818</v>
      </c>
      <c r="E165" s="100" t="s">
        <v>814</v>
      </c>
      <c r="F165" s="117" t="s">
        <v>815</v>
      </c>
      <c r="G165" s="118" t="s">
        <v>819</v>
      </c>
      <c r="H165" s="100" t="s">
        <v>873</v>
      </c>
      <c r="I165" s="100" t="s">
        <v>674</v>
      </c>
      <c r="J165" s="100" t="s">
        <v>820</v>
      </c>
      <c r="K165" s="100" t="s">
        <v>821</v>
      </c>
      <c r="L165" s="100"/>
      <c r="M165" s="97"/>
      <c r="N165" s="98"/>
      <c r="O165" s="98"/>
    </row>
    <row r="166" spans="1:15" s="90" customFormat="1" x14ac:dyDescent="0.45">
      <c r="A166" s="84">
        <v>162</v>
      </c>
      <c r="B166" s="85">
        <v>7017060304</v>
      </c>
      <c r="C166" s="170" t="s">
        <v>822</v>
      </c>
      <c r="D166" s="100" t="s">
        <v>823</v>
      </c>
      <c r="E166" s="100" t="s">
        <v>814</v>
      </c>
      <c r="F166" s="117" t="s">
        <v>815</v>
      </c>
      <c r="G166" s="118" t="s">
        <v>819</v>
      </c>
      <c r="H166" s="100" t="s">
        <v>824</v>
      </c>
      <c r="I166" s="100" t="s">
        <v>816</v>
      </c>
      <c r="J166" s="100" t="s">
        <v>825</v>
      </c>
      <c r="K166" s="100" t="s">
        <v>826</v>
      </c>
      <c r="L166" s="100" t="s">
        <v>826</v>
      </c>
      <c r="M166" s="97"/>
      <c r="N166" s="98"/>
      <c r="O166" s="98"/>
    </row>
    <row r="167" spans="1:15" s="90" customFormat="1" x14ac:dyDescent="0.45">
      <c r="A167" s="84">
        <v>163</v>
      </c>
      <c r="B167" s="85">
        <v>7017060305</v>
      </c>
      <c r="C167" s="171" t="s">
        <v>827</v>
      </c>
      <c r="D167" s="100" t="s">
        <v>828</v>
      </c>
      <c r="E167" s="100" t="s">
        <v>814</v>
      </c>
      <c r="F167" s="117" t="s">
        <v>815</v>
      </c>
      <c r="G167" s="118" t="s">
        <v>819</v>
      </c>
      <c r="H167" s="100" t="s">
        <v>898</v>
      </c>
      <c r="I167" s="100" t="s">
        <v>816</v>
      </c>
      <c r="J167" s="100" t="s">
        <v>829</v>
      </c>
      <c r="K167" s="100" t="s">
        <v>830</v>
      </c>
      <c r="L167" s="100" t="s">
        <v>830</v>
      </c>
      <c r="M167" s="97"/>
      <c r="N167" s="98"/>
      <c r="O167" s="98"/>
    </row>
    <row r="168" spans="1:15" s="90" customFormat="1" x14ac:dyDescent="0.45">
      <c r="A168" s="84">
        <v>164</v>
      </c>
      <c r="B168" s="85">
        <v>7017060302</v>
      </c>
      <c r="C168" s="100" t="s">
        <v>831</v>
      </c>
      <c r="D168" s="100" t="s">
        <v>832</v>
      </c>
      <c r="E168" s="100" t="s">
        <v>814</v>
      </c>
      <c r="F168" s="100" t="s">
        <v>815</v>
      </c>
      <c r="G168" s="118" t="s">
        <v>819</v>
      </c>
      <c r="H168" s="100" t="s">
        <v>872</v>
      </c>
      <c r="I168" s="100" t="s">
        <v>816</v>
      </c>
      <c r="J168" s="100" t="s">
        <v>833</v>
      </c>
      <c r="K168" s="100" t="s">
        <v>834</v>
      </c>
      <c r="L168" s="100"/>
      <c r="M168" s="97"/>
      <c r="N168" s="98"/>
      <c r="O168" s="98"/>
    </row>
    <row r="169" spans="1:15" s="90" customFormat="1" x14ac:dyDescent="0.45">
      <c r="A169" s="84">
        <v>165</v>
      </c>
      <c r="B169" s="85">
        <v>7017100069</v>
      </c>
      <c r="C169" s="100" t="s">
        <v>835</v>
      </c>
      <c r="D169" s="100" t="s">
        <v>836</v>
      </c>
      <c r="E169" s="100" t="s">
        <v>814</v>
      </c>
      <c r="F169" s="100" t="s">
        <v>815</v>
      </c>
      <c r="G169" s="118" t="s">
        <v>819</v>
      </c>
      <c r="H169" s="100" t="s">
        <v>837</v>
      </c>
      <c r="I169" s="100" t="s">
        <v>816</v>
      </c>
      <c r="J169" s="100" t="s">
        <v>838</v>
      </c>
      <c r="K169" s="100" t="s">
        <v>839</v>
      </c>
      <c r="L169" s="100" t="s">
        <v>840</v>
      </c>
      <c r="M169" s="97"/>
      <c r="N169" s="98"/>
      <c r="O169" s="98"/>
    </row>
    <row r="170" spans="1:15" s="90" customFormat="1" x14ac:dyDescent="0.45">
      <c r="A170" s="84">
        <v>166</v>
      </c>
      <c r="B170" s="85">
        <v>7017050306</v>
      </c>
      <c r="C170" s="93" t="s">
        <v>841</v>
      </c>
      <c r="D170" s="100" t="s">
        <v>842</v>
      </c>
      <c r="E170" s="100" t="s">
        <v>814</v>
      </c>
      <c r="F170" s="100" t="s">
        <v>815</v>
      </c>
      <c r="G170" s="118" t="s">
        <v>819</v>
      </c>
      <c r="H170" s="100" t="s">
        <v>843</v>
      </c>
      <c r="I170" s="100" t="s">
        <v>816</v>
      </c>
      <c r="J170" s="100" t="s">
        <v>844</v>
      </c>
      <c r="K170" s="100" t="s">
        <v>845</v>
      </c>
      <c r="L170" s="100" t="s">
        <v>845</v>
      </c>
      <c r="M170" s="97"/>
      <c r="N170" s="98"/>
      <c r="O170" s="98"/>
    </row>
    <row r="171" spans="1:15" s="3" customFormat="1" x14ac:dyDescent="0.45">
      <c r="A171" s="10"/>
      <c r="B171" s="32"/>
      <c r="C171" s="10"/>
      <c r="D171" s="10"/>
      <c r="E171" s="57"/>
      <c r="F171" s="10"/>
      <c r="G171" s="10"/>
      <c r="H171" s="10"/>
      <c r="I171" s="10"/>
      <c r="J171" s="10"/>
      <c r="K171" s="32"/>
      <c r="L171" s="32"/>
      <c r="M171" s="10"/>
    </row>
    <row r="172" spans="1:15" s="3" customFormat="1" x14ac:dyDescent="0.45">
      <c r="A172" s="10"/>
      <c r="B172" s="32"/>
      <c r="C172" s="10"/>
      <c r="D172" s="10"/>
      <c r="E172" s="57"/>
      <c r="F172" s="10"/>
      <c r="G172" s="10"/>
      <c r="H172" s="10"/>
      <c r="I172" s="10"/>
      <c r="J172" s="10"/>
      <c r="K172" s="32"/>
      <c r="L172" s="32"/>
      <c r="M172" s="10"/>
    </row>
    <row r="173" spans="1:15" s="3" customFormat="1" x14ac:dyDescent="0.45">
      <c r="A173" s="10"/>
      <c r="B173" s="32"/>
      <c r="C173" s="10"/>
      <c r="D173" s="10"/>
      <c r="E173" s="57"/>
      <c r="F173" s="10"/>
      <c r="G173" s="10"/>
      <c r="H173" s="10"/>
      <c r="I173" s="10"/>
      <c r="J173" s="10"/>
      <c r="K173" s="32"/>
      <c r="L173" s="32"/>
      <c r="M173" s="10"/>
    </row>
    <row r="174" spans="1:15" s="3" customFormat="1" x14ac:dyDescent="0.45">
      <c r="A174" s="10"/>
      <c r="B174" s="32"/>
      <c r="C174" s="10"/>
      <c r="D174" s="10"/>
      <c r="E174" s="57"/>
      <c r="F174" s="10"/>
      <c r="G174" s="10"/>
      <c r="H174" s="10"/>
      <c r="I174" s="10"/>
      <c r="J174" s="10"/>
      <c r="K174" s="32"/>
      <c r="L174" s="32"/>
      <c r="M174" s="10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231"/>
  <sheetViews>
    <sheetView topLeftCell="M1" zoomScaleNormal="100" workbookViewId="0">
      <selection sqref="A1:BE1"/>
    </sheetView>
  </sheetViews>
  <sheetFormatPr defaultRowHeight="18.75" x14ac:dyDescent="0.3"/>
  <cols>
    <col min="1" max="1" width="4.875" style="10" customWidth="1"/>
    <col min="2" max="2" width="10.625" style="32" customWidth="1"/>
    <col min="3" max="3" width="18.625" style="10" customWidth="1"/>
    <col min="4" max="5" width="6.625" style="10" customWidth="1"/>
    <col min="6" max="6" width="6.5" style="10" customWidth="1"/>
    <col min="7" max="7" width="7.125" style="10" customWidth="1"/>
    <col min="8" max="9" width="6.625" style="10" customWidth="1"/>
    <col min="10" max="10" width="8" style="10" customWidth="1"/>
    <col min="11" max="11" width="8.375" style="10" customWidth="1"/>
    <col min="12" max="15" width="6.625" style="10" customWidth="1"/>
    <col min="16" max="16" width="7.875" style="10" customWidth="1"/>
    <col min="17" max="17" width="8" style="10" customWidth="1"/>
    <col min="18" max="49" width="6.625" style="10" customWidth="1"/>
    <col min="50" max="51" width="8.625" style="10" customWidth="1"/>
    <col min="52" max="56" width="5.625" style="44" customWidth="1"/>
    <col min="57" max="57" width="6.625" style="44" customWidth="1"/>
    <col min="58" max="67" width="9" style="44"/>
  </cols>
  <sheetData>
    <row r="1" spans="1:67" x14ac:dyDescent="0.3">
      <c r="A1" s="186" t="s">
        <v>1067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</row>
    <row r="2" spans="1:67" s="5" customFormat="1" ht="21" customHeight="1" x14ac:dyDescent="0.3">
      <c r="A2" s="192" t="s">
        <v>846</v>
      </c>
      <c r="B2" s="194" t="s">
        <v>0</v>
      </c>
      <c r="C2" s="194" t="s">
        <v>1</v>
      </c>
      <c r="D2" s="190" t="s">
        <v>586</v>
      </c>
      <c r="E2" s="191"/>
      <c r="F2" s="190" t="s">
        <v>587</v>
      </c>
      <c r="G2" s="191"/>
      <c r="H2" s="187" t="s">
        <v>588</v>
      </c>
      <c r="I2" s="188"/>
      <c r="J2" s="187" t="s">
        <v>589</v>
      </c>
      <c r="K2" s="188"/>
      <c r="L2" s="187" t="s">
        <v>849</v>
      </c>
      <c r="M2" s="188"/>
      <c r="N2" s="190" t="s">
        <v>590</v>
      </c>
      <c r="O2" s="191"/>
      <c r="P2" s="190" t="s">
        <v>591</v>
      </c>
      <c r="Q2" s="191"/>
      <c r="R2" s="187" t="s">
        <v>592</v>
      </c>
      <c r="S2" s="188"/>
      <c r="T2" s="187" t="s">
        <v>593</v>
      </c>
      <c r="U2" s="188"/>
      <c r="V2" s="187" t="s">
        <v>594</v>
      </c>
      <c r="W2" s="188"/>
      <c r="X2" s="187" t="s">
        <v>595</v>
      </c>
      <c r="Y2" s="188"/>
      <c r="Z2" s="187" t="s">
        <v>850</v>
      </c>
      <c r="AA2" s="188"/>
      <c r="AB2" s="187" t="s">
        <v>596</v>
      </c>
      <c r="AC2" s="188"/>
      <c r="AD2" s="187" t="s">
        <v>597</v>
      </c>
      <c r="AE2" s="188"/>
      <c r="AF2" s="187" t="s">
        <v>598</v>
      </c>
      <c r="AG2" s="188"/>
      <c r="AH2" s="187" t="s">
        <v>851</v>
      </c>
      <c r="AI2" s="188"/>
      <c r="AJ2" s="187" t="s">
        <v>599</v>
      </c>
      <c r="AK2" s="188"/>
      <c r="AL2" s="187" t="s">
        <v>600</v>
      </c>
      <c r="AM2" s="189"/>
      <c r="AN2" s="189" t="s">
        <v>601</v>
      </c>
      <c r="AO2" s="188"/>
      <c r="AP2" s="187" t="s">
        <v>852</v>
      </c>
      <c r="AQ2" s="188"/>
      <c r="AR2" s="187" t="s">
        <v>618</v>
      </c>
      <c r="AS2" s="188"/>
      <c r="AT2" s="187" t="s">
        <v>619</v>
      </c>
      <c r="AU2" s="188"/>
      <c r="AV2" s="187" t="s">
        <v>620</v>
      </c>
      <c r="AW2" s="188"/>
      <c r="AX2" s="187" t="s">
        <v>853</v>
      </c>
      <c r="AY2" s="188"/>
      <c r="AZ2" s="187" t="s">
        <v>621</v>
      </c>
      <c r="BA2" s="189"/>
      <c r="BB2" s="189" t="s">
        <v>622</v>
      </c>
      <c r="BC2" s="188"/>
      <c r="BD2" s="187" t="s">
        <v>854</v>
      </c>
      <c r="BE2" s="188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" customFormat="1" x14ac:dyDescent="0.3">
      <c r="A3" s="193"/>
      <c r="B3" s="195"/>
      <c r="C3" s="195"/>
      <c r="D3" s="30" t="s">
        <v>602</v>
      </c>
      <c r="E3" s="30" t="s">
        <v>603</v>
      </c>
      <c r="F3" s="30" t="s">
        <v>602</v>
      </c>
      <c r="G3" s="30" t="s">
        <v>603</v>
      </c>
      <c r="H3" s="30" t="s">
        <v>602</v>
      </c>
      <c r="I3" s="30" t="s">
        <v>603</v>
      </c>
      <c r="J3" s="30" t="s">
        <v>602</v>
      </c>
      <c r="K3" s="30" t="s">
        <v>603</v>
      </c>
      <c r="L3" s="30" t="s">
        <v>602</v>
      </c>
      <c r="M3" s="30" t="s">
        <v>603</v>
      </c>
      <c r="N3" s="30" t="s">
        <v>602</v>
      </c>
      <c r="O3" s="30" t="s">
        <v>603</v>
      </c>
      <c r="P3" s="30" t="s">
        <v>602</v>
      </c>
      <c r="Q3" s="30" t="s">
        <v>603</v>
      </c>
      <c r="R3" s="30" t="s">
        <v>602</v>
      </c>
      <c r="S3" s="30" t="s">
        <v>603</v>
      </c>
      <c r="T3" s="30" t="s">
        <v>602</v>
      </c>
      <c r="U3" s="30" t="s">
        <v>603</v>
      </c>
      <c r="V3" s="30" t="s">
        <v>602</v>
      </c>
      <c r="W3" s="30" t="s">
        <v>603</v>
      </c>
      <c r="X3" s="30" t="s">
        <v>602</v>
      </c>
      <c r="Y3" s="30" t="s">
        <v>603</v>
      </c>
      <c r="Z3" s="30" t="s">
        <v>602</v>
      </c>
      <c r="AA3" s="30" t="s">
        <v>603</v>
      </c>
      <c r="AB3" s="30" t="s">
        <v>602</v>
      </c>
      <c r="AC3" s="30" t="s">
        <v>603</v>
      </c>
      <c r="AD3" s="30" t="s">
        <v>602</v>
      </c>
      <c r="AE3" s="30" t="s">
        <v>603</v>
      </c>
      <c r="AF3" s="33" t="s">
        <v>602</v>
      </c>
      <c r="AG3" s="30" t="s">
        <v>603</v>
      </c>
      <c r="AH3" s="30" t="s">
        <v>602</v>
      </c>
      <c r="AI3" s="30" t="s">
        <v>603</v>
      </c>
      <c r="AJ3" s="30" t="s">
        <v>602</v>
      </c>
      <c r="AK3" s="30" t="s">
        <v>603</v>
      </c>
      <c r="AL3" s="30" t="s">
        <v>602</v>
      </c>
      <c r="AM3" s="30" t="s">
        <v>603</v>
      </c>
      <c r="AN3" s="30" t="s">
        <v>602</v>
      </c>
      <c r="AO3" s="30" t="s">
        <v>603</v>
      </c>
      <c r="AP3" s="30" t="s">
        <v>602</v>
      </c>
      <c r="AQ3" s="30" t="s">
        <v>603</v>
      </c>
      <c r="AR3" s="34" t="s">
        <v>602</v>
      </c>
      <c r="AS3" s="34" t="s">
        <v>603</v>
      </c>
      <c r="AT3" s="34" t="s">
        <v>602</v>
      </c>
      <c r="AU3" s="34" t="s">
        <v>603</v>
      </c>
      <c r="AV3" s="34" t="s">
        <v>602</v>
      </c>
      <c r="AW3" s="34" t="s">
        <v>603</v>
      </c>
      <c r="AX3" s="30" t="s">
        <v>602</v>
      </c>
      <c r="AY3" s="30" t="s">
        <v>603</v>
      </c>
      <c r="AZ3" s="34" t="s">
        <v>602</v>
      </c>
      <c r="BA3" s="34" t="s">
        <v>603</v>
      </c>
      <c r="BB3" s="34" t="s">
        <v>602</v>
      </c>
      <c r="BC3" s="34" t="s">
        <v>603</v>
      </c>
      <c r="BD3" s="30" t="s">
        <v>602</v>
      </c>
      <c r="BE3" s="30" t="s">
        <v>603</v>
      </c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" customFormat="1" x14ac:dyDescent="0.3">
      <c r="A4" s="15">
        <v>1</v>
      </c>
      <c r="B4" s="49">
        <v>1017010001</v>
      </c>
      <c r="C4" s="53" t="s">
        <v>21</v>
      </c>
      <c r="D4" s="15"/>
      <c r="E4" s="15"/>
      <c r="F4" s="107">
        <v>4</v>
      </c>
      <c r="G4" s="107">
        <v>6</v>
      </c>
      <c r="H4" s="35">
        <v>5</v>
      </c>
      <c r="I4" s="35">
        <v>5</v>
      </c>
      <c r="J4" s="120"/>
      <c r="K4" s="120"/>
      <c r="L4" s="19">
        <v>9</v>
      </c>
      <c r="M4" s="19">
        <v>11</v>
      </c>
      <c r="N4" s="19">
        <v>6</v>
      </c>
      <c r="O4" s="19">
        <v>3</v>
      </c>
      <c r="P4" s="19">
        <v>4</v>
      </c>
      <c r="Q4" s="19">
        <v>11</v>
      </c>
      <c r="R4" s="19">
        <v>3</v>
      </c>
      <c r="S4" s="19">
        <v>8</v>
      </c>
      <c r="T4" s="36">
        <v>2</v>
      </c>
      <c r="U4" s="36">
        <v>5</v>
      </c>
      <c r="V4" s="18">
        <v>10</v>
      </c>
      <c r="W4" s="18">
        <v>5</v>
      </c>
      <c r="X4" s="18">
        <v>3</v>
      </c>
      <c r="Y4" s="18">
        <v>4</v>
      </c>
      <c r="Z4" s="36">
        <v>28</v>
      </c>
      <c r="AA4" s="36">
        <v>36</v>
      </c>
      <c r="AB4" s="18">
        <v>6</v>
      </c>
      <c r="AC4" s="18">
        <v>5</v>
      </c>
      <c r="AD4" s="18">
        <v>3</v>
      </c>
      <c r="AE4" s="18">
        <v>3</v>
      </c>
      <c r="AF4" s="107">
        <v>3</v>
      </c>
      <c r="AG4" s="107">
        <v>3</v>
      </c>
      <c r="AH4" s="37">
        <v>12</v>
      </c>
      <c r="AI4" s="37">
        <v>11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38"/>
      <c r="BE4" s="38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" customFormat="1" x14ac:dyDescent="0.3">
      <c r="A5" s="15">
        <v>2</v>
      </c>
      <c r="B5" s="49">
        <v>1017010002</v>
      </c>
      <c r="C5" s="53" t="s">
        <v>22</v>
      </c>
      <c r="D5" s="15"/>
      <c r="E5" s="15"/>
      <c r="F5" s="107">
        <v>5</v>
      </c>
      <c r="G5" s="107">
        <v>5</v>
      </c>
      <c r="H5" s="38">
        <v>8</v>
      </c>
      <c r="I5" s="38">
        <v>4</v>
      </c>
      <c r="J5" s="120"/>
      <c r="K5" s="120"/>
      <c r="L5" s="19">
        <v>13</v>
      </c>
      <c r="M5" s="19">
        <v>9</v>
      </c>
      <c r="N5" s="19">
        <v>7</v>
      </c>
      <c r="O5" s="19">
        <v>7</v>
      </c>
      <c r="P5" s="19">
        <v>4</v>
      </c>
      <c r="Q5" s="19">
        <v>5</v>
      </c>
      <c r="R5" s="19">
        <v>7</v>
      </c>
      <c r="S5" s="19">
        <v>6</v>
      </c>
      <c r="T5" s="39">
        <v>6</v>
      </c>
      <c r="U5" s="39">
        <v>8</v>
      </c>
      <c r="V5" s="25">
        <v>8</v>
      </c>
      <c r="W5" s="25">
        <v>10</v>
      </c>
      <c r="X5" s="25">
        <v>18</v>
      </c>
      <c r="Y5" s="25">
        <v>8</v>
      </c>
      <c r="Z5" s="39">
        <v>50</v>
      </c>
      <c r="AA5" s="39">
        <v>44</v>
      </c>
      <c r="AB5" s="25"/>
      <c r="AC5" s="25"/>
      <c r="AD5" s="25"/>
      <c r="AE5" s="25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8"/>
      <c r="BE5" s="38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" customFormat="1" x14ac:dyDescent="0.3">
      <c r="A6" s="15">
        <v>3</v>
      </c>
      <c r="B6" s="49">
        <v>1017010004</v>
      </c>
      <c r="C6" s="53" t="s">
        <v>23</v>
      </c>
      <c r="D6" s="15"/>
      <c r="E6" s="15"/>
      <c r="F6" s="107"/>
      <c r="G6" s="107"/>
      <c r="H6" s="38"/>
      <c r="I6" s="38"/>
      <c r="J6" s="120"/>
      <c r="K6" s="120"/>
      <c r="L6" s="19"/>
      <c r="M6" s="19"/>
      <c r="N6" s="19"/>
      <c r="O6" s="19"/>
      <c r="P6" s="19"/>
      <c r="Q6" s="19"/>
      <c r="R6" s="19"/>
      <c r="S6" s="19"/>
      <c r="T6" s="39"/>
      <c r="U6" s="39"/>
      <c r="V6" s="25"/>
      <c r="W6" s="25"/>
      <c r="X6" s="25"/>
      <c r="Y6" s="25"/>
      <c r="Z6" s="39"/>
      <c r="AA6" s="39"/>
      <c r="AB6" s="25"/>
      <c r="AC6" s="25"/>
      <c r="AD6" s="25"/>
      <c r="AE6" s="25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8"/>
      <c r="BE6" s="38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" customFormat="1" x14ac:dyDescent="0.3">
      <c r="A7" s="15">
        <v>4</v>
      </c>
      <c r="B7" s="49">
        <v>1017010005</v>
      </c>
      <c r="C7" s="53" t="s">
        <v>24</v>
      </c>
      <c r="D7" s="15"/>
      <c r="E7" s="15"/>
      <c r="F7" s="107">
        <v>5</v>
      </c>
      <c r="G7" s="107">
        <v>2</v>
      </c>
      <c r="H7" s="38">
        <v>10</v>
      </c>
      <c r="I7" s="38">
        <v>3</v>
      </c>
      <c r="J7" s="120"/>
      <c r="K7" s="120"/>
      <c r="L7" s="19">
        <v>15</v>
      </c>
      <c r="M7" s="19">
        <v>5</v>
      </c>
      <c r="N7" s="19">
        <v>5</v>
      </c>
      <c r="O7" s="19">
        <v>4</v>
      </c>
      <c r="P7" s="19">
        <v>4</v>
      </c>
      <c r="Q7" s="19">
        <v>4</v>
      </c>
      <c r="R7" s="19">
        <v>2</v>
      </c>
      <c r="S7" s="19">
        <v>8</v>
      </c>
      <c r="T7" s="39">
        <v>8</v>
      </c>
      <c r="U7" s="39">
        <v>5</v>
      </c>
      <c r="V7" s="25">
        <v>2</v>
      </c>
      <c r="W7" s="25">
        <v>5</v>
      </c>
      <c r="X7" s="25">
        <v>8</v>
      </c>
      <c r="Y7" s="25">
        <v>3</v>
      </c>
      <c r="Z7" s="39">
        <v>29</v>
      </c>
      <c r="AA7" s="39">
        <v>29</v>
      </c>
      <c r="AB7" s="25">
        <v>3</v>
      </c>
      <c r="AC7" s="25">
        <v>7</v>
      </c>
      <c r="AD7" s="25">
        <v>6</v>
      </c>
      <c r="AE7" s="25">
        <v>8</v>
      </c>
      <c r="AF7" s="40">
        <v>12</v>
      </c>
      <c r="AG7" s="40">
        <v>7</v>
      </c>
      <c r="AH7" s="40">
        <v>21</v>
      </c>
      <c r="AI7" s="40">
        <v>22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8"/>
      <c r="BE7" s="38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" customFormat="1" x14ac:dyDescent="0.3">
      <c r="A8" s="15">
        <v>5</v>
      </c>
      <c r="B8" s="49">
        <v>1017010007</v>
      </c>
      <c r="C8" s="53" t="s">
        <v>25</v>
      </c>
      <c r="D8" s="15"/>
      <c r="E8" s="15"/>
      <c r="F8" s="107">
        <v>5</v>
      </c>
      <c r="G8" s="107">
        <v>2</v>
      </c>
      <c r="H8" s="38">
        <v>3</v>
      </c>
      <c r="I8" s="38">
        <v>1</v>
      </c>
      <c r="J8" s="120"/>
      <c r="K8" s="120"/>
      <c r="L8" s="19">
        <v>8</v>
      </c>
      <c r="M8" s="19">
        <v>3</v>
      </c>
      <c r="N8" s="19">
        <v>8</v>
      </c>
      <c r="O8" s="19">
        <v>1</v>
      </c>
      <c r="P8" s="19">
        <v>3</v>
      </c>
      <c r="Q8" s="19">
        <v>6</v>
      </c>
      <c r="R8" s="19">
        <v>3</v>
      </c>
      <c r="S8" s="19">
        <v>5</v>
      </c>
      <c r="T8" s="39">
        <v>2</v>
      </c>
      <c r="U8" s="39">
        <v>2</v>
      </c>
      <c r="V8" s="25">
        <v>3</v>
      </c>
      <c r="W8" s="25">
        <v>1</v>
      </c>
      <c r="X8" s="25">
        <v>4</v>
      </c>
      <c r="Y8" s="25">
        <v>3</v>
      </c>
      <c r="Z8" s="39">
        <v>23</v>
      </c>
      <c r="AA8" s="39">
        <v>18</v>
      </c>
      <c r="AB8" s="25"/>
      <c r="AC8" s="25"/>
      <c r="AD8" s="25"/>
      <c r="AE8" s="25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38"/>
      <c r="BE8" s="38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" customFormat="1" x14ac:dyDescent="0.3">
      <c r="A9" s="15">
        <v>6</v>
      </c>
      <c r="B9" s="49">
        <v>1017010008</v>
      </c>
      <c r="C9" s="53" t="s">
        <v>26</v>
      </c>
      <c r="D9" s="15"/>
      <c r="E9" s="15"/>
      <c r="F9" s="107">
        <v>7</v>
      </c>
      <c r="G9" s="107">
        <v>11</v>
      </c>
      <c r="H9" s="38">
        <v>7</v>
      </c>
      <c r="I9" s="38">
        <v>8</v>
      </c>
      <c r="J9" s="120"/>
      <c r="K9" s="120"/>
      <c r="L9" s="19">
        <v>14</v>
      </c>
      <c r="M9" s="19">
        <v>19</v>
      </c>
      <c r="N9" s="19">
        <v>14</v>
      </c>
      <c r="O9" s="19">
        <v>8</v>
      </c>
      <c r="P9" s="19">
        <v>7</v>
      </c>
      <c r="Q9" s="19">
        <v>7</v>
      </c>
      <c r="R9" s="19">
        <v>10</v>
      </c>
      <c r="S9" s="19">
        <v>5</v>
      </c>
      <c r="T9" s="39">
        <v>21</v>
      </c>
      <c r="U9" s="39">
        <v>8</v>
      </c>
      <c r="V9" s="25">
        <v>7</v>
      </c>
      <c r="W9" s="25">
        <v>12</v>
      </c>
      <c r="X9" s="25">
        <v>5</v>
      </c>
      <c r="Y9" s="25">
        <v>12</v>
      </c>
      <c r="Z9" s="39">
        <v>64</v>
      </c>
      <c r="AA9" s="39">
        <v>52</v>
      </c>
      <c r="AB9" s="25">
        <v>11</v>
      </c>
      <c r="AC9" s="25">
        <v>5</v>
      </c>
      <c r="AD9" s="25">
        <v>8</v>
      </c>
      <c r="AE9" s="25">
        <v>6</v>
      </c>
      <c r="AF9" s="40">
        <v>4</v>
      </c>
      <c r="AG9" s="40">
        <v>5</v>
      </c>
      <c r="AH9" s="40">
        <v>23</v>
      </c>
      <c r="AI9" s="40">
        <v>16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8"/>
      <c r="BE9" s="38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" customFormat="1" x14ac:dyDescent="0.3">
      <c r="A10" s="15">
        <v>7</v>
      </c>
      <c r="B10" s="49">
        <v>1017010010</v>
      </c>
      <c r="C10" s="53" t="s">
        <v>27</v>
      </c>
      <c r="D10" s="15"/>
      <c r="E10" s="15"/>
      <c r="F10" s="107">
        <v>5</v>
      </c>
      <c r="G10" s="107">
        <v>5</v>
      </c>
      <c r="H10" s="38">
        <v>5</v>
      </c>
      <c r="I10" s="38">
        <v>5</v>
      </c>
      <c r="J10" s="120"/>
      <c r="K10" s="120"/>
      <c r="L10" s="19">
        <v>10</v>
      </c>
      <c r="M10" s="19">
        <v>10</v>
      </c>
      <c r="N10" s="19">
        <v>8</v>
      </c>
      <c r="O10" s="19">
        <v>6</v>
      </c>
      <c r="P10" s="19">
        <v>8</v>
      </c>
      <c r="Q10" s="19">
        <v>5</v>
      </c>
      <c r="R10" s="19">
        <v>6</v>
      </c>
      <c r="S10" s="19">
        <v>5</v>
      </c>
      <c r="T10" s="39">
        <v>9</v>
      </c>
      <c r="U10" s="39">
        <v>10</v>
      </c>
      <c r="V10" s="25">
        <v>8</v>
      </c>
      <c r="W10" s="25">
        <v>9</v>
      </c>
      <c r="X10" s="25">
        <v>6</v>
      </c>
      <c r="Y10" s="25">
        <v>7</v>
      </c>
      <c r="Z10" s="39">
        <v>45</v>
      </c>
      <c r="AA10" s="39">
        <v>42</v>
      </c>
      <c r="AB10" s="25">
        <v>7</v>
      </c>
      <c r="AC10" s="25">
        <v>4</v>
      </c>
      <c r="AD10" s="25">
        <v>3</v>
      </c>
      <c r="AE10" s="25">
        <v>4</v>
      </c>
      <c r="AF10" s="40">
        <v>8</v>
      </c>
      <c r="AG10" s="40">
        <v>3</v>
      </c>
      <c r="AH10" s="40">
        <v>18</v>
      </c>
      <c r="AI10" s="40">
        <v>11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8"/>
      <c r="BE10" s="38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" customFormat="1" x14ac:dyDescent="0.3">
      <c r="A11" s="15">
        <v>8</v>
      </c>
      <c r="B11" s="49">
        <v>1017010011</v>
      </c>
      <c r="C11" s="53" t="s">
        <v>28</v>
      </c>
      <c r="D11" s="15"/>
      <c r="E11" s="15"/>
      <c r="F11" s="107">
        <v>119</v>
      </c>
      <c r="G11" s="107">
        <v>112</v>
      </c>
      <c r="H11" s="38">
        <v>129</v>
      </c>
      <c r="I11" s="38">
        <v>112</v>
      </c>
      <c r="J11" s="120"/>
      <c r="K11" s="120"/>
      <c r="L11" s="19">
        <v>248</v>
      </c>
      <c r="M11" s="19">
        <v>224</v>
      </c>
      <c r="N11" s="19">
        <v>148</v>
      </c>
      <c r="O11" s="19">
        <v>169</v>
      </c>
      <c r="P11" s="19">
        <v>166</v>
      </c>
      <c r="Q11" s="19">
        <v>151</v>
      </c>
      <c r="R11" s="19">
        <v>135</v>
      </c>
      <c r="S11" s="19">
        <v>169</v>
      </c>
      <c r="T11" s="39">
        <v>168</v>
      </c>
      <c r="U11" s="39">
        <v>142</v>
      </c>
      <c r="V11" s="25">
        <v>155</v>
      </c>
      <c r="W11" s="25">
        <v>145</v>
      </c>
      <c r="X11" s="25">
        <v>128</v>
      </c>
      <c r="Y11" s="25">
        <v>164</v>
      </c>
      <c r="Z11" s="39">
        <v>900</v>
      </c>
      <c r="AA11" s="39">
        <v>940</v>
      </c>
      <c r="AB11" s="25"/>
      <c r="AC11" s="25"/>
      <c r="AD11" s="25"/>
      <c r="AE11" s="25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8"/>
      <c r="BE11" s="38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" customFormat="1" x14ac:dyDescent="0.3">
      <c r="A12" s="15">
        <v>9</v>
      </c>
      <c r="B12" s="49">
        <v>1017010012</v>
      </c>
      <c r="C12" s="53" t="s">
        <v>29</v>
      </c>
      <c r="D12" s="15"/>
      <c r="E12" s="15"/>
      <c r="F12" s="107">
        <v>19</v>
      </c>
      <c r="G12" s="107">
        <v>22</v>
      </c>
      <c r="H12" s="38">
        <v>22</v>
      </c>
      <c r="I12" s="38">
        <v>23</v>
      </c>
      <c r="J12" s="120"/>
      <c r="K12" s="120"/>
      <c r="L12" s="19">
        <v>41</v>
      </c>
      <c r="M12" s="19">
        <v>45</v>
      </c>
      <c r="N12" s="19">
        <v>45</v>
      </c>
      <c r="O12" s="19">
        <v>52</v>
      </c>
      <c r="P12" s="19">
        <v>59</v>
      </c>
      <c r="Q12" s="19">
        <v>47</v>
      </c>
      <c r="R12" s="19">
        <v>47</v>
      </c>
      <c r="S12" s="19">
        <v>46</v>
      </c>
      <c r="T12" s="39">
        <v>69</v>
      </c>
      <c r="U12" s="39">
        <v>59</v>
      </c>
      <c r="V12" s="25">
        <v>55</v>
      </c>
      <c r="W12" s="25">
        <v>53</v>
      </c>
      <c r="X12" s="25">
        <v>56</v>
      </c>
      <c r="Y12" s="25">
        <v>54</v>
      </c>
      <c r="Z12" s="39">
        <v>331</v>
      </c>
      <c r="AA12" s="39">
        <v>311</v>
      </c>
      <c r="AB12" s="25">
        <v>51</v>
      </c>
      <c r="AC12" s="25">
        <v>30</v>
      </c>
      <c r="AD12" s="25">
        <v>48</v>
      </c>
      <c r="AE12" s="25">
        <v>44</v>
      </c>
      <c r="AF12" s="40">
        <v>44</v>
      </c>
      <c r="AG12" s="40">
        <v>35</v>
      </c>
      <c r="AH12" s="40">
        <v>143</v>
      </c>
      <c r="AI12" s="40">
        <v>109</v>
      </c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8"/>
      <c r="BE12" s="38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" customFormat="1" x14ac:dyDescent="0.3">
      <c r="A13" s="15">
        <v>10</v>
      </c>
      <c r="B13" s="49">
        <v>1017010013</v>
      </c>
      <c r="C13" s="53" t="s">
        <v>30</v>
      </c>
      <c r="D13" s="15"/>
      <c r="E13" s="15"/>
      <c r="F13" s="107">
        <v>5</v>
      </c>
      <c r="G13" s="107">
        <v>2</v>
      </c>
      <c r="H13" s="38">
        <v>3</v>
      </c>
      <c r="I13" s="38">
        <v>2</v>
      </c>
      <c r="J13" s="120"/>
      <c r="K13" s="120"/>
      <c r="L13" s="19">
        <v>8</v>
      </c>
      <c r="M13" s="19">
        <v>4</v>
      </c>
      <c r="N13" s="19">
        <v>3</v>
      </c>
      <c r="O13" s="19">
        <v>0</v>
      </c>
      <c r="P13" s="19">
        <v>4</v>
      </c>
      <c r="Q13" s="19">
        <v>1</v>
      </c>
      <c r="R13" s="19">
        <v>4</v>
      </c>
      <c r="S13" s="19">
        <v>1</v>
      </c>
      <c r="T13" s="39">
        <v>3</v>
      </c>
      <c r="U13" s="39">
        <v>1</v>
      </c>
      <c r="V13" s="25">
        <v>2</v>
      </c>
      <c r="W13" s="25">
        <v>1</v>
      </c>
      <c r="X13" s="25">
        <v>2</v>
      </c>
      <c r="Y13" s="25">
        <v>1</v>
      </c>
      <c r="Z13" s="39">
        <v>18</v>
      </c>
      <c r="AA13" s="39">
        <v>5</v>
      </c>
      <c r="AB13" s="25"/>
      <c r="AC13" s="25"/>
      <c r="AD13" s="25"/>
      <c r="AE13" s="25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8"/>
      <c r="BE13" s="38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" customFormat="1" x14ac:dyDescent="0.3">
      <c r="A14" s="15">
        <v>11</v>
      </c>
      <c r="B14" s="49">
        <v>1017010015</v>
      </c>
      <c r="C14" s="53" t="s">
        <v>31</v>
      </c>
      <c r="D14" s="15"/>
      <c r="E14" s="15"/>
      <c r="F14" s="107">
        <v>2</v>
      </c>
      <c r="G14" s="107">
        <v>6</v>
      </c>
      <c r="H14" s="38">
        <v>11</v>
      </c>
      <c r="I14" s="38">
        <v>5</v>
      </c>
      <c r="J14" s="120"/>
      <c r="K14" s="120"/>
      <c r="L14" s="19">
        <v>13</v>
      </c>
      <c r="M14" s="19">
        <v>11</v>
      </c>
      <c r="N14" s="19">
        <v>2</v>
      </c>
      <c r="O14" s="19">
        <v>4</v>
      </c>
      <c r="P14" s="19">
        <v>7</v>
      </c>
      <c r="Q14" s="19">
        <v>6</v>
      </c>
      <c r="R14" s="19">
        <v>5</v>
      </c>
      <c r="S14" s="19">
        <v>6</v>
      </c>
      <c r="T14" s="39">
        <v>3</v>
      </c>
      <c r="U14" s="39">
        <v>9</v>
      </c>
      <c r="V14" s="25">
        <v>8</v>
      </c>
      <c r="W14" s="25">
        <v>3</v>
      </c>
      <c r="X14" s="25">
        <v>5</v>
      </c>
      <c r="Y14" s="25">
        <v>3</v>
      </c>
      <c r="Z14" s="39">
        <v>30</v>
      </c>
      <c r="AA14" s="39">
        <v>31</v>
      </c>
      <c r="AB14" s="25"/>
      <c r="AC14" s="25"/>
      <c r="AD14" s="25"/>
      <c r="AE14" s="25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8"/>
      <c r="BE14" s="38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" customFormat="1" x14ac:dyDescent="0.3">
      <c r="A15" s="15">
        <v>12</v>
      </c>
      <c r="B15" s="49">
        <v>1017010016</v>
      </c>
      <c r="C15" s="53" t="s">
        <v>32</v>
      </c>
      <c r="D15" s="15"/>
      <c r="E15" s="15"/>
      <c r="F15" s="107">
        <v>7</v>
      </c>
      <c r="G15" s="107">
        <v>10</v>
      </c>
      <c r="H15" s="38">
        <v>7</v>
      </c>
      <c r="I15" s="38">
        <v>14</v>
      </c>
      <c r="J15" s="120"/>
      <c r="K15" s="120"/>
      <c r="L15" s="19">
        <v>14</v>
      </c>
      <c r="M15" s="19">
        <v>24</v>
      </c>
      <c r="N15" s="19">
        <v>14</v>
      </c>
      <c r="O15" s="19">
        <v>9</v>
      </c>
      <c r="P15" s="19">
        <v>16</v>
      </c>
      <c r="Q15" s="19">
        <v>10</v>
      </c>
      <c r="R15" s="19">
        <v>6</v>
      </c>
      <c r="S15" s="19">
        <v>10</v>
      </c>
      <c r="T15" s="39">
        <v>10</v>
      </c>
      <c r="U15" s="39">
        <v>11</v>
      </c>
      <c r="V15" s="25">
        <v>10</v>
      </c>
      <c r="W15" s="25">
        <v>13</v>
      </c>
      <c r="X15" s="25">
        <v>9</v>
      </c>
      <c r="Y15" s="25">
        <v>9</v>
      </c>
      <c r="Z15" s="39">
        <v>65</v>
      </c>
      <c r="AA15" s="39">
        <v>62</v>
      </c>
      <c r="AB15" s="25">
        <v>18</v>
      </c>
      <c r="AC15" s="25">
        <v>14</v>
      </c>
      <c r="AD15" s="25">
        <v>22</v>
      </c>
      <c r="AE15" s="25">
        <v>8</v>
      </c>
      <c r="AF15" s="40">
        <v>14</v>
      </c>
      <c r="AG15" s="40">
        <v>8</v>
      </c>
      <c r="AH15" s="40">
        <v>54</v>
      </c>
      <c r="AI15" s="40">
        <v>30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8"/>
      <c r="BE15" s="38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" customFormat="1" x14ac:dyDescent="0.3">
      <c r="A16" s="15">
        <v>13</v>
      </c>
      <c r="B16" s="49">
        <v>1017010017</v>
      </c>
      <c r="C16" s="53" t="s">
        <v>33</v>
      </c>
      <c r="D16" s="15"/>
      <c r="E16" s="15"/>
      <c r="F16" s="107">
        <v>0</v>
      </c>
      <c r="G16" s="107">
        <v>1</v>
      </c>
      <c r="H16" s="38">
        <v>0</v>
      </c>
      <c r="I16" s="38">
        <v>3</v>
      </c>
      <c r="J16" s="120"/>
      <c r="K16" s="120"/>
      <c r="L16" s="19">
        <v>0</v>
      </c>
      <c r="M16" s="19">
        <v>4</v>
      </c>
      <c r="N16" s="19">
        <v>5</v>
      </c>
      <c r="O16" s="19">
        <v>1</v>
      </c>
      <c r="P16" s="19">
        <v>2</v>
      </c>
      <c r="Q16" s="19">
        <v>4</v>
      </c>
      <c r="R16" s="19">
        <v>1</v>
      </c>
      <c r="S16" s="19">
        <v>2</v>
      </c>
      <c r="T16" s="39">
        <v>3</v>
      </c>
      <c r="U16" s="39">
        <v>2</v>
      </c>
      <c r="V16" s="25">
        <v>3</v>
      </c>
      <c r="W16" s="25">
        <v>4</v>
      </c>
      <c r="X16" s="25">
        <v>2</v>
      </c>
      <c r="Y16" s="25">
        <v>1</v>
      </c>
      <c r="Z16" s="39">
        <v>16</v>
      </c>
      <c r="AA16" s="39">
        <v>14</v>
      </c>
      <c r="AB16" s="25"/>
      <c r="AC16" s="25"/>
      <c r="AD16" s="25"/>
      <c r="AE16" s="25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8"/>
      <c r="BE16" s="38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1:67" s="5" customFormat="1" x14ac:dyDescent="0.3">
      <c r="A17" s="15">
        <v>14</v>
      </c>
      <c r="B17" s="49">
        <v>1017010018</v>
      </c>
      <c r="C17" s="53" t="s">
        <v>34</v>
      </c>
      <c r="D17" s="15"/>
      <c r="E17" s="15"/>
      <c r="F17" s="107">
        <v>2</v>
      </c>
      <c r="G17" s="107">
        <v>1</v>
      </c>
      <c r="H17" s="38">
        <v>6</v>
      </c>
      <c r="I17" s="38">
        <v>5</v>
      </c>
      <c r="J17" s="120"/>
      <c r="K17" s="120"/>
      <c r="L17" s="19">
        <v>8</v>
      </c>
      <c r="M17" s="19">
        <v>6</v>
      </c>
      <c r="N17" s="19">
        <v>2</v>
      </c>
      <c r="O17" s="19">
        <v>0</v>
      </c>
      <c r="P17" s="19">
        <v>0</v>
      </c>
      <c r="Q17" s="19">
        <v>6</v>
      </c>
      <c r="R17" s="19">
        <v>5</v>
      </c>
      <c r="S17" s="19">
        <v>0</v>
      </c>
      <c r="T17" s="39">
        <v>5</v>
      </c>
      <c r="U17" s="39">
        <v>4</v>
      </c>
      <c r="V17" s="25">
        <v>5</v>
      </c>
      <c r="W17" s="25">
        <v>4</v>
      </c>
      <c r="X17" s="25">
        <v>3</v>
      </c>
      <c r="Y17" s="25">
        <v>4</v>
      </c>
      <c r="Z17" s="39">
        <v>20</v>
      </c>
      <c r="AA17" s="39">
        <v>18</v>
      </c>
      <c r="AB17" s="25"/>
      <c r="AC17" s="25"/>
      <c r="AD17" s="25"/>
      <c r="AE17" s="25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8"/>
      <c r="BE17" s="38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1:67" s="5" customFormat="1" x14ac:dyDescent="0.3">
      <c r="A18" s="15">
        <v>15</v>
      </c>
      <c r="B18" s="49">
        <v>1017010019</v>
      </c>
      <c r="C18" s="53" t="s">
        <v>35</v>
      </c>
      <c r="D18" s="15"/>
      <c r="E18" s="15"/>
      <c r="F18" s="107">
        <v>2</v>
      </c>
      <c r="G18" s="107">
        <v>5</v>
      </c>
      <c r="H18" s="38">
        <v>3</v>
      </c>
      <c r="I18" s="38">
        <v>2</v>
      </c>
      <c r="J18" s="120"/>
      <c r="K18" s="120"/>
      <c r="L18" s="19">
        <v>5</v>
      </c>
      <c r="M18" s="19">
        <v>7</v>
      </c>
      <c r="N18" s="19">
        <v>4</v>
      </c>
      <c r="O18" s="19">
        <v>2</v>
      </c>
      <c r="P18" s="19">
        <v>3</v>
      </c>
      <c r="Q18" s="19">
        <v>4</v>
      </c>
      <c r="R18" s="19">
        <v>2</v>
      </c>
      <c r="S18" s="19">
        <v>0</v>
      </c>
      <c r="T18" s="39">
        <v>1</v>
      </c>
      <c r="U18" s="39">
        <v>1</v>
      </c>
      <c r="V18" s="25">
        <v>3</v>
      </c>
      <c r="W18" s="25">
        <v>4</v>
      </c>
      <c r="X18" s="25">
        <v>3</v>
      </c>
      <c r="Y18" s="25">
        <v>2</v>
      </c>
      <c r="Z18" s="39">
        <v>16</v>
      </c>
      <c r="AA18" s="39">
        <v>13</v>
      </c>
      <c r="AB18" s="25"/>
      <c r="AC18" s="25"/>
      <c r="AD18" s="25"/>
      <c r="AE18" s="25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8"/>
      <c r="BE18" s="38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1:67" s="5" customFormat="1" x14ac:dyDescent="0.3">
      <c r="A19" s="15">
        <v>16</v>
      </c>
      <c r="B19" s="49">
        <v>1017010020</v>
      </c>
      <c r="C19" s="53" t="s">
        <v>36</v>
      </c>
      <c r="D19" s="15"/>
      <c r="E19" s="15"/>
      <c r="F19" s="107">
        <v>7</v>
      </c>
      <c r="G19" s="107">
        <v>7</v>
      </c>
      <c r="H19" s="38">
        <v>10</v>
      </c>
      <c r="I19" s="38">
        <v>10</v>
      </c>
      <c r="J19" s="120"/>
      <c r="K19" s="120"/>
      <c r="L19" s="19">
        <v>17</v>
      </c>
      <c r="M19" s="19">
        <v>17</v>
      </c>
      <c r="N19" s="19">
        <v>8</v>
      </c>
      <c r="O19" s="19">
        <v>4</v>
      </c>
      <c r="P19" s="19">
        <v>11</v>
      </c>
      <c r="Q19" s="19">
        <v>5</v>
      </c>
      <c r="R19" s="19">
        <v>12</v>
      </c>
      <c r="S19" s="19">
        <v>9</v>
      </c>
      <c r="T19" s="39">
        <v>9</v>
      </c>
      <c r="U19" s="39">
        <v>9</v>
      </c>
      <c r="V19" s="25">
        <v>3</v>
      </c>
      <c r="W19" s="25">
        <v>11</v>
      </c>
      <c r="X19" s="25">
        <v>5</v>
      </c>
      <c r="Y19" s="25">
        <v>7</v>
      </c>
      <c r="Z19" s="39">
        <v>48</v>
      </c>
      <c r="AA19" s="39">
        <v>45</v>
      </c>
      <c r="AB19" s="25"/>
      <c r="AC19" s="25"/>
      <c r="AD19" s="25"/>
      <c r="AE19" s="25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8"/>
      <c r="BE19" s="38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1:67" s="5" customFormat="1" x14ac:dyDescent="0.3">
      <c r="A20" s="15">
        <v>17</v>
      </c>
      <c r="B20" s="49">
        <v>1017010021</v>
      </c>
      <c r="C20" s="53" t="s">
        <v>37</v>
      </c>
      <c r="D20" s="15"/>
      <c r="E20" s="15"/>
      <c r="F20" s="107">
        <v>5</v>
      </c>
      <c r="G20" s="107">
        <v>4</v>
      </c>
      <c r="H20" s="38">
        <v>7</v>
      </c>
      <c r="I20" s="38">
        <v>6</v>
      </c>
      <c r="J20" s="120"/>
      <c r="K20" s="120"/>
      <c r="L20" s="19">
        <v>12</v>
      </c>
      <c r="M20" s="19">
        <v>10</v>
      </c>
      <c r="N20" s="19">
        <v>2</v>
      </c>
      <c r="O20" s="19">
        <v>10</v>
      </c>
      <c r="P20" s="19">
        <v>1</v>
      </c>
      <c r="Q20" s="19">
        <v>2</v>
      </c>
      <c r="R20" s="19">
        <v>3</v>
      </c>
      <c r="S20" s="19">
        <v>5</v>
      </c>
      <c r="T20" s="39">
        <v>4</v>
      </c>
      <c r="U20" s="39">
        <v>5</v>
      </c>
      <c r="V20" s="25">
        <v>3</v>
      </c>
      <c r="W20" s="25">
        <v>2</v>
      </c>
      <c r="X20" s="25">
        <v>5</v>
      </c>
      <c r="Y20" s="25">
        <v>1</v>
      </c>
      <c r="Z20" s="39">
        <v>18</v>
      </c>
      <c r="AA20" s="39">
        <v>25</v>
      </c>
      <c r="AB20" s="25">
        <v>5</v>
      </c>
      <c r="AC20" s="25">
        <v>3</v>
      </c>
      <c r="AD20" s="25">
        <v>3</v>
      </c>
      <c r="AE20" s="25">
        <v>2</v>
      </c>
      <c r="AF20" s="40">
        <v>4</v>
      </c>
      <c r="AG20" s="40">
        <v>3</v>
      </c>
      <c r="AH20" s="40">
        <v>12</v>
      </c>
      <c r="AI20" s="40">
        <v>8</v>
      </c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8"/>
      <c r="BE20" s="38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1:67" s="5" customFormat="1" x14ac:dyDescent="0.3">
      <c r="A21" s="15">
        <v>18</v>
      </c>
      <c r="B21" s="49">
        <v>1017010022</v>
      </c>
      <c r="C21" s="53" t="s">
        <v>38</v>
      </c>
      <c r="D21" s="15"/>
      <c r="E21" s="15"/>
      <c r="F21" s="107">
        <v>2</v>
      </c>
      <c r="G21" s="107">
        <v>7</v>
      </c>
      <c r="H21" s="38">
        <v>4</v>
      </c>
      <c r="I21" s="38">
        <v>2</v>
      </c>
      <c r="J21" s="120"/>
      <c r="K21" s="120"/>
      <c r="L21" s="19">
        <v>6</v>
      </c>
      <c r="M21" s="19">
        <v>9</v>
      </c>
      <c r="N21" s="19">
        <v>8</v>
      </c>
      <c r="O21" s="19">
        <v>5</v>
      </c>
      <c r="P21" s="19">
        <v>6</v>
      </c>
      <c r="Q21" s="19">
        <v>2</v>
      </c>
      <c r="R21" s="19">
        <v>6</v>
      </c>
      <c r="S21" s="19">
        <v>3</v>
      </c>
      <c r="T21" s="39">
        <v>9</v>
      </c>
      <c r="U21" s="39">
        <v>3</v>
      </c>
      <c r="V21" s="25">
        <v>4</v>
      </c>
      <c r="W21" s="25">
        <v>2</v>
      </c>
      <c r="X21" s="25">
        <v>5</v>
      </c>
      <c r="Y21" s="25">
        <v>2</v>
      </c>
      <c r="Z21" s="39">
        <v>38</v>
      </c>
      <c r="AA21" s="39">
        <v>17</v>
      </c>
      <c r="AB21" s="25"/>
      <c r="AC21" s="25"/>
      <c r="AD21" s="25"/>
      <c r="AE21" s="25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8"/>
      <c r="BE21" s="38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1:67" s="5" customFormat="1" x14ac:dyDescent="0.3">
      <c r="A22" s="15">
        <v>19</v>
      </c>
      <c r="B22" s="49">
        <v>1017010023</v>
      </c>
      <c r="C22" s="53" t="s">
        <v>39</v>
      </c>
      <c r="D22" s="15"/>
      <c r="E22" s="15"/>
      <c r="F22" s="107">
        <v>11</v>
      </c>
      <c r="G22" s="107">
        <v>5</v>
      </c>
      <c r="H22" s="38">
        <v>3</v>
      </c>
      <c r="I22" s="38">
        <v>6</v>
      </c>
      <c r="J22" s="120"/>
      <c r="K22" s="120"/>
      <c r="L22" s="19">
        <v>14</v>
      </c>
      <c r="M22" s="19">
        <v>11</v>
      </c>
      <c r="N22" s="19">
        <v>8</v>
      </c>
      <c r="O22" s="19">
        <v>7</v>
      </c>
      <c r="P22" s="19">
        <v>5</v>
      </c>
      <c r="Q22" s="19">
        <v>4</v>
      </c>
      <c r="R22" s="19">
        <v>8</v>
      </c>
      <c r="S22" s="19">
        <v>7</v>
      </c>
      <c r="T22" s="39">
        <v>6</v>
      </c>
      <c r="U22" s="39">
        <v>10</v>
      </c>
      <c r="V22" s="25">
        <v>5</v>
      </c>
      <c r="W22" s="25">
        <v>8</v>
      </c>
      <c r="X22" s="25">
        <v>7</v>
      </c>
      <c r="Y22" s="25">
        <v>5</v>
      </c>
      <c r="Z22" s="39">
        <v>39</v>
      </c>
      <c r="AA22" s="39">
        <v>41</v>
      </c>
      <c r="AB22" s="25">
        <v>5</v>
      </c>
      <c r="AC22" s="25">
        <v>5</v>
      </c>
      <c r="AD22" s="25">
        <v>7</v>
      </c>
      <c r="AE22" s="25">
        <v>9</v>
      </c>
      <c r="AF22" s="40">
        <v>8</v>
      </c>
      <c r="AG22" s="40">
        <v>8</v>
      </c>
      <c r="AH22" s="40">
        <v>20</v>
      </c>
      <c r="AI22" s="40">
        <v>22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8"/>
      <c r="BE22" s="38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1:67" s="5" customFormat="1" x14ac:dyDescent="0.3">
      <c r="A23" s="15">
        <v>20</v>
      </c>
      <c r="B23" s="49">
        <v>1017010024</v>
      </c>
      <c r="C23" s="53" t="s">
        <v>40</v>
      </c>
      <c r="D23" s="15"/>
      <c r="E23" s="15"/>
      <c r="F23" s="107">
        <v>8</v>
      </c>
      <c r="G23" s="107">
        <v>7</v>
      </c>
      <c r="H23" s="38">
        <v>1</v>
      </c>
      <c r="I23" s="38">
        <v>3</v>
      </c>
      <c r="J23" s="120"/>
      <c r="K23" s="120"/>
      <c r="L23" s="19">
        <v>9</v>
      </c>
      <c r="M23" s="19">
        <v>10</v>
      </c>
      <c r="N23" s="19">
        <v>2</v>
      </c>
      <c r="O23" s="19">
        <v>1</v>
      </c>
      <c r="P23" s="19">
        <v>4</v>
      </c>
      <c r="Q23" s="19">
        <v>1</v>
      </c>
      <c r="R23" s="19">
        <v>1</v>
      </c>
      <c r="S23" s="19">
        <v>1</v>
      </c>
      <c r="T23" s="39">
        <v>2</v>
      </c>
      <c r="U23" s="39">
        <v>1</v>
      </c>
      <c r="V23" s="25">
        <v>2</v>
      </c>
      <c r="W23" s="25">
        <v>1</v>
      </c>
      <c r="X23" s="25">
        <v>2</v>
      </c>
      <c r="Y23" s="25">
        <v>2</v>
      </c>
      <c r="Z23" s="39">
        <v>13</v>
      </c>
      <c r="AA23" s="39">
        <v>7</v>
      </c>
      <c r="AB23" s="25"/>
      <c r="AC23" s="25"/>
      <c r="AD23" s="25"/>
      <c r="AE23" s="25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8"/>
      <c r="BE23" s="38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1:67" s="5" customFormat="1" x14ac:dyDescent="0.3">
      <c r="A24" s="15">
        <v>21</v>
      </c>
      <c r="B24" s="49">
        <v>1017010025</v>
      </c>
      <c r="C24" s="53" t="s">
        <v>41</v>
      </c>
      <c r="D24" s="15"/>
      <c r="E24" s="15"/>
      <c r="F24" s="107">
        <v>31</v>
      </c>
      <c r="G24" s="107">
        <v>24</v>
      </c>
      <c r="H24" s="38">
        <v>6</v>
      </c>
      <c r="I24" s="38">
        <v>8</v>
      </c>
      <c r="J24" s="120"/>
      <c r="K24" s="120"/>
      <c r="L24" s="19">
        <v>37</v>
      </c>
      <c r="M24" s="19">
        <v>32</v>
      </c>
      <c r="N24" s="19">
        <v>6</v>
      </c>
      <c r="O24" s="19">
        <v>4</v>
      </c>
      <c r="P24" s="19">
        <v>5</v>
      </c>
      <c r="Q24" s="19">
        <v>3</v>
      </c>
      <c r="R24" s="19">
        <v>2</v>
      </c>
      <c r="S24" s="19">
        <v>4</v>
      </c>
      <c r="T24" s="39">
        <v>7</v>
      </c>
      <c r="U24" s="39">
        <v>4</v>
      </c>
      <c r="V24" s="25">
        <v>6</v>
      </c>
      <c r="W24" s="25">
        <v>5</v>
      </c>
      <c r="X24" s="25">
        <v>5</v>
      </c>
      <c r="Y24" s="25">
        <v>3</v>
      </c>
      <c r="Z24" s="39">
        <v>31</v>
      </c>
      <c r="AA24" s="39">
        <v>23</v>
      </c>
      <c r="AB24" s="25"/>
      <c r="AC24" s="25"/>
      <c r="AD24" s="25"/>
      <c r="AE24" s="25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8"/>
      <c r="BE24" s="38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1:67" s="5" customFormat="1" x14ac:dyDescent="0.3">
      <c r="A25" s="15">
        <v>22</v>
      </c>
      <c r="B25" s="49">
        <v>1017010026</v>
      </c>
      <c r="C25" s="53" t="s">
        <v>42</v>
      </c>
      <c r="D25" s="15"/>
      <c r="E25" s="15"/>
      <c r="F25" s="107">
        <v>5</v>
      </c>
      <c r="G25" s="107">
        <v>5</v>
      </c>
      <c r="H25" s="38">
        <v>5</v>
      </c>
      <c r="I25" s="38">
        <v>15</v>
      </c>
      <c r="J25" s="120"/>
      <c r="K25" s="120"/>
      <c r="L25" s="19">
        <v>10</v>
      </c>
      <c r="M25" s="19">
        <v>20</v>
      </c>
      <c r="N25" s="19">
        <v>5</v>
      </c>
      <c r="O25" s="19">
        <v>5</v>
      </c>
      <c r="P25" s="19">
        <v>7</v>
      </c>
      <c r="Q25" s="19">
        <v>12</v>
      </c>
      <c r="R25" s="19">
        <v>9</v>
      </c>
      <c r="S25" s="19">
        <v>13</v>
      </c>
      <c r="T25" s="39">
        <v>6</v>
      </c>
      <c r="U25" s="39">
        <v>5</v>
      </c>
      <c r="V25" s="25">
        <v>10</v>
      </c>
      <c r="W25" s="25">
        <v>6</v>
      </c>
      <c r="X25" s="25">
        <v>12</v>
      </c>
      <c r="Y25" s="25">
        <v>9</v>
      </c>
      <c r="Z25" s="39">
        <v>49</v>
      </c>
      <c r="AA25" s="39">
        <v>50</v>
      </c>
      <c r="AB25" s="25">
        <v>3</v>
      </c>
      <c r="AC25" s="25">
        <v>6</v>
      </c>
      <c r="AD25" s="25">
        <v>7</v>
      </c>
      <c r="AE25" s="25">
        <v>5</v>
      </c>
      <c r="AF25" s="40">
        <v>3</v>
      </c>
      <c r="AG25" s="40">
        <v>3</v>
      </c>
      <c r="AH25" s="40">
        <v>13</v>
      </c>
      <c r="AI25" s="40">
        <v>14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8"/>
      <c r="BE25" s="38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1:67" s="5" customFormat="1" x14ac:dyDescent="0.3">
      <c r="A26" s="15">
        <v>23</v>
      </c>
      <c r="B26" s="49">
        <v>1017010027</v>
      </c>
      <c r="C26" s="53" t="s">
        <v>43</v>
      </c>
      <c r="D26" s="15"/>
      <c r="E26" s="15"/>
      <c r="F26" s="107">
        <v>9</v>
      </c>
      <c r="G26" s="107">
        <v>7</v>
      </c>
      <c r="H26" s="38">
        <v>11</v>
      </c>
      <c r="I26" s="38">
        <v>11</v>
      </c>
      <c r="J26" s="120"/>
      <c r="K26" s="120"/>
      <c r="L26" s="19">
        <v>20</v>
      </c>
      <c r="M26" s="19">
        <v>18</v>
      </c>
      <c r="N26" s="19">
        <v>3</v>
      </c>
      <c r="O26" s="19">
        <v>14</v>
      </c>
      <c r="P26" s="19">
        <v>8</v>
      </c>
      <c r="Q26" s="19">
        <v>8</v>
      </c>
      <c r="R26" s="19">
        <v>6</v>
      </c>
      <c r="S26" s="19">
        <v>11</v>
      </c>
      <c r="T26" s="39">
        <v>8</v>
      </c>
      <c r="U26" s="39">
        <v>11</v>
      </c>
      <c r="V26" s="25">
        <v>11</v>
      </c>
      <c r="W26" s="25">
        <v>7</v>
      </c>
      <c r="X26" s="25">
        <v>23</v>
      </c>
      <c r="Y26" s="25">
        <v>10</v>
      </c>
      <c r="Z26" s="39">
        <v>59</v>
      </c>
      <c r="AA26" s="39">
        <v>61</v>
      </c>
      <c r="AB26" s="25">
        <v>11</v>
      </c>
      <c r="AC26" s="25">
        <v>7</v>
      </c>
      <c r="AD26" s="25">
        <v>5</v>
      </c>
      <c r="AE26" s="25">
        <v>11</v>
      </c>
      <c r="AF26" s="40">
        <v>1</v>
      </c>
      <c r="AG26" s="40">
        <v>8</v>
      </c>
      <c r="AH26" s="40">
        <v>17</v>
      </c>
      <c r="AI26" s="40">
        <v>26</v>
      </c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8"/>
      <c r="BE26" s="38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1:67" s="5" customFormat="1" x14ac:dyDescent="0.3">
      <c r="A27" s="15">
        <v>24</v>
      </c>
      <c r="B27" s="49">
        <v>1017010028</v>
      </c>
      <c r="C27" s="53" t="s">
        <v>44</v>
      </c>
      <c r="D27" s="15"/>
      <c r="E27" s="15"/>
      <c r="F27" s="107">
        <v>1</v>
      </c>
      <c r="G27" s="107">
        <v>2</v>
      </c>
      <c r="H27" s="38">
        <v>0</v>
      </c>
      <c r="I27" s="38">
        <v>3</v>
      </c>
      <c r="J27" s="120"/>
      <c r="K27" s="120"/>
      <c r="L27" s="19">
        <v>1</v>
      </c>
      <c r="M27" s="19">
        <v>5</v>
      </c>
      <c r="N27" s="19">
        <v>2</v>
      </c>
      <c r="O27" s="19">
        <v>1</v>
      </c>
      <c r="P27" s="19">
        <v>1</v>
      </c>
      <c r="Q27" s="19">
        <v>0</v>
      </c>
      <c r="R27" s="19">
        <v>1</v>
      </c>
      <c r="S27" s="19">
        <v>2</v>
      </c>
      <c r="T27" s="39">
        <v>2</v>
      </c>
      <c r="U27" s="39">
        <v>1</v>
      </c>
      <c r="V27" s="25">
        <v>1</v>
      </c>
      <c r="W27" s="25">
        <v>1</v>
      </c>
      <c r="X27" s="25">
        <v>0</v>
      </c>
      <c r="Y27" s="25">
        <v>0</v>
      </c>
      <c r="Z27" s="39">
        <v>7</v>
      </c>
      <c r="AA27" s="39">
        <v>5</v>
      </c>
      <c r="AB27" s="25"/>
      <c r="AC27" s="25"/>
      <c r="AD27" s="25"/>
      <c r="AE27" s="25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8"/>
      <c r="BE27" s="38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1:67" s="5" customFormat="1" x14ac:dyDescent="0.3">
      <c r="A28" s="15">
        <v>25</v>
      </c>
      <c r="B28" s="49">
        <v>1017010029</v>
      </c>
      <c r="C28" s="53" t="s">
        <v>45</v>
      </c>
      <c r="D28" s="15"/>
      <c r="E28" s="15"/>
      <c r="F28" s="107">
        <v>3</v>
      </c>
      <c r="G28" s="107">
        <v>0</v>
      </c>
      <c r="H28" s="38">
        <v>1</v>
      </c>
      <c r="I28" s="38">
        <v>6</v>
      </c>
      <c r="J28" s="120"/>
      <c r="K28" s="120"/>
      <c r="L28" s="19">
        <v>4</v>
      </c>
      <c r="M28" s="19">
        <v>6</v>
      </c>
      <c r="N28" s="19">
        <v>5</v>
      </c>
      <c r="O28" s="19">
        <v>7</v>
      </c>
      <c r="P28" s="19">
        <v>5</v>
      </c>
      <c r="Q28" s="19">
        <v>2</v>
      </c>
      <c r="R28" s="19">
        <v>7</v>
      </c>
      <c r="S28" s="19">
        <v>1</v>
      </c>
      <c r="T28" s="39">
        <v>4</v>
      </c>
      <c r="U28" s="39">
        <v>2</v>
      </c>
      <c r="V28" s="25">
        <v>1</v>
      </c>
      <c r="W28" s="25">
        <v>1</v>
      </c>
      <c r="X28" s="25">
        <v>6</v>
      </c>
      <c r="Y28" s="25">
        <v>3</v>
      </c>
      <c r="Z28" s="39">
        <v>28</v>
      </c>
      <c r="AA28" s="39">
        <v>16</v>
      </c>
      <c r="AB28" s="25"/>
      <c r="AC28" s="25"/>
      <c r="AD28" s="25"/>
      <c r="AE28" s="25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8"/>
      <c r="BE28" s="38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1:67" s="5" customFormat="1" x14ac:dyDescent="0.3">
      <c r="A29" s="15">
        <v>26</v>
      </c>
      <c r="B29" s="49">
        <v>1017010031</v>
      </c>
      <c r="C29" s="53" t="s">
        <v>46</v>
      </c>
      <c r="D29" s="15"/>
      <c r="E29" s="15"/>
      <c r="F29" s="107">
        <v>5</v>
      </c>
      <c r="G29" s="107">
        <v>4</v>
      </c>
      <c r="H29" s="38">
        <v>10</v>
      </c>
      <c r="I29" s="38">
        <v>4</v>
      </c>
      <c r="J29" s="120"/>
      <c r="K29" s="120"/>
      <c r="L29" s="19">
        <v>15</v>
      </c>
      <c r="M29" s="19">
        <v>8</v>
      </c>
      <c r="N29" s="19">
        <v>7</v>
      </c>
      <c r="O29" s="19">
        <v>6</v>
      </c>
      <c r="P29" s="19">
        <v>11</v>
      </c>
      <c r="Q29" s="19">
        <v>9</v>
      </c>
      <c r="R29" s="19">
        <v>5</v>
      </c>
      <c r="S29" s="19">
        <v>5</v>
      </c>
      <c r="T29" s="39">
        <v>1</v>
      </c>
      <c r="U29" s="39">
        <v>7</v>
      </c>
      <c r="V29" s="25">
        <v>4</v>
      </c>
      <c r="W29" s="25">
        <v>8</v>
      </c>
      <c r="X29" s="25">
        <v>8</v>
      </c>
      <c r="Y29" s="25">
        <v>4</v>
      </c>
      <c r="Z29" s="39">
        <v>36</v>
      </c>
      <c r="AA29" s="39">
        <v>39</v>
      </c>
      <c r="AB29" s="25">
        <v>4</v>
      </c>
      <c r="AC29" s="25">
        <v>4</v>
      </c>
      <c r="AD29" s="25">
        <v>4</v>
      </c>
      <c r="AE29" s="25">
        <v>5</v>
      </c>
      <c r="AF29" s="40">
        <v>4</v>
      </c>
      <c r="AG29" s="40">
        <v>3</v>
      </c>
      <c r="AH29" s="40">
        <v>12</v>
      </c>
      <c r="AI29" s="40">
        <v>12</v>
      </c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8"/>
      <c r="BE29" s="38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1:67" s="5" customFormat="1" x14ac:dyDescent="0.3">
      <c r="A30" s="15">
        <v>27</v>
      </c>
      <c r="B30" s="49">
        <v>1017010033</v>
      </c>
      <c r="C30" s="53" t="s">
        <v>47</v>
      </c>
      <c r="D30" s="15"/>
      <c r="E30" s="15"/>
      <c r="F30" s="107">
        <v>2</v>
      </c>
      <c r="G30" s="107">
        <v>6</v>
      </c>
      <c r="H30" s="38">
        <v>9</v>
      </c>
      <c r="I30" s="38">
        <v>2</v>
      </c>
      <c r="J30" s="120"/>
      <c r="K30" s="120"/>
      <c r="L30" s="19">
        <v>11</v>
      </c>
      <c r="M30" s="19">
        <v>8</v>
      </c>
      <c r="N30" s="19">
        <v>6</v>
      </c>
      <c r="O30" s="19">
        <v>6</v>
      </c>
      <c r="P30" s="19">
        <v>5</v>
      </c>
      <c r="Q30" s="19">
        <v>1</v>
      </c>
      <c r="R30" s="19">
        <v>2</v>
      </c>
      <c r="S30" s="19">
        <v>1</v>
      </c>
      <c r="T30" s="39">
        <v>3</v>
      </c>
      <c r="U30" s="39">
        <v>8</v>
      </c>
      <c r="V30" s="25">
        <v>3</v>
      </c>
      <c r="W30" s="25">
        <v>4</v>
      </c>
      <c r="X30" s="25">
        <v>2</v>
      </c>
      <c r="Y30" s="25">
        <v>6</v>
      </c>
      <c r="Z30" s="39">
        <v>21</v>
      </c>
      <c r="AA30" s="39">
        <v>26</v>
      </c>
      <c r="AB30" s="25"/>
      <c r="AC30" s="25"/>
      <c r="AD30" s="25"/>
      <c r="AE30" s="25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8"/>
      <c r="BE30" s="38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1:67" s="5" customFormat="1" x14ac:dyDescent="0.3">
      <c r="A31" s="15">
        <v>28</v>
      </c>
      <c r="B31" s="49">
        <v>1017010034</v>
      </c>
      <c r="C31" s="53" t="s">
        <v>48</v>
      </c>
      <c r="D31" s="15"/>
      <c r="E31" s="15"/>
      <c r="F31" s="107">
        <v>3</v>
      </c>
      <c r="G31" s="107">
        <v>4</v>
      </c>
      <c r="H31" s="38">
        <v>2</v>
      </c>
      <c r="I31" s="38">
        <v>5</v>
      </c>
      <c r="J31" s="120"/>
      <c r="K31" s="120"/>
      <c r="L31" s="19">
        <v>5</v>
      </c>
      <c r="M31" s="19">
        <v>9</v>
      </c>
      <c r="N31" s="19">
        <v>4</v>
      </c>
      <c r="O31" s="19">
        <v>2</v>
      </c>
      <c r="P31" s="19">
        <v>3</v>
      </c>
      <c r="Q31" s="19">
        <v>3</v>
      </c>
      <c r="R31" s="19">
        <v>7</v>
      </c>
      <c r="S31" s="19">
        <v>2</v>
      </c>
      <c r="T31" s="39">
        <v>4</v>
      </c>
      <c r="U31" s="39">
        <v>5</v>
      </c>
      <c r="V31" s="25">
        <v>5</v>
      </c>
      <c r="W31" s="25">
        <v>2</v>
      </c>
      <c r="X31" s="25">
        <v>5</v>
      </c>
      <c r="Y31" s="25">
        <v>4</v>
      </c>
      <c r="Z31" s="39">
        <v>28</v>
      </c>
      <c r="AA31" s="39">
        <v>18</v>
      </c>
      <c r="AB31" s="25"/>
      <c r="AC31" s="25"/>
      <c r="AD31" s="25"/>
      <c r="AE31" s="25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8"/>
      <c r="BE31" s="38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1:67" s="5" customFormat="1" x14ac:dyDescent="0.3">
      <c r="A32" s="15">
        <v>29</v>
      </c>
      <c r="B32" s="49">
        <v>1017010035</v>
      </c>
      <c r="C32" s="53" t="s">
        <v>49</v>
      </c>
      <c r="D32" s="15"/>
      <c r="E32" s="15"/>
      <c r="F32" s="107">
        <v>5</v>
      </c>
      <c r="G32" s="107">
        <v>1</v>
      </c>
      <c r="H32" s="38">
        <v>3</v>
      </c>
      <c r="I32" s="38">
        <v>3</v>
      </c>
      <c r="J32" s="120"/>
      <c r="K32" s="120"/>
      <c r="L32" s="19">
        <v>8</v>
      </c>
      <c r="M32" s="19">
        <v>4</v>
      </c>
      <c r="N32" s="19">
        <v>4</v>
      </c>
      <c r="O32" s="19">
        <v>2</v>
      </c>
      <c r="P32" s="19">
        <v>2</v>
      </c>
      <c r="Q32" s="19">
        <v>2</v>
      </c>
      <c r="R32" s="19">
        <v>5</v>
      </c>
      <c r="S32" s="19">
        <v>7</v>
      </c>
      <c r="T32" s="39">
        <v>3</v>
      </c>
      <c r="U32" s="39">
        <v>6</v>
      </c>
      <c r="V32" s="25">
        <v>1</v>
      </c>
      <c r="W32" s="25">
        <v>5</v>
      </c>
      <c r="X32" s="25">
        <v>5</v>
      </c>
      <c r="Y32" s="25">
        <v>9</v>
      </c>
      <c r="Z32" s="39">
        <v>20</v>
      </c>
      <c r="AA32" s="39">
        <v>31</v>
      </c>
      <c r="AB32" s="25"/>
      <c r="AC32" s="25"/>
      <c r="AD32" s="25"/>
      <c r="AE32" s="25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8"/>
      <c r="BE32" s="38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" customFormat="1" x14ac:dyDescent="0.3">
      <c r="A33" s="15">
        <v>30</v>
      </c>
      <c r="B33" s="49">
        <v>1017010036</v>
      </c>
      <c r="C33" s="53" t="s">
        <v>50</v>
      </c>
      <c r="D33" s="15"/>
      <c r="E33" s="15"/>
      <c r="F33" s="107">
        <v>10</v>
      </c>
      <c r="G33" s="107">
        <v>6</v>
      </c>
      <c r="H33" s="38">
        <v>9</v>
      </c>
      <c r="I33" s="38">
        <v>8</v>
      </c>
      <c r="J33" s="120"/>
      <c r="K33" s="120"/>
      <c r="L33" s="19">
        <v>19</v>
      </c>
      <c r="M33" s="19">
        <v>14</v>
      </c>
      <c r="N33" s="19">
        <v>11</v>
      </c>
      <c r="O33" s="19">
        <v>12</v>
      </c>
      <c r="P33" s="19">
        <v>3</v>
      </c>
      <c r="Q33" s="19">
        <v>8</v>
      </c>
      <c r="R33" s="19">
        <v>5</v>
      </c>
      <c r="S33" s="19">
        <v>12</v>
      </c>
      <c r="T33" s="39">
        <v>4</v>
      </c>
      <c r="U33" s="39">
        <v>10</v>
      </c>
      <c r="V33" s="25">
        <v>13</v>
      </c>
      <c r="W33" s="25">
        <v>10</v>
      </c>
      <c r="X33" s="25">
        <v>11</v>
      </c>
      <c r="Y33" s="25">
        <v>7</v>
      </c>
      <c r="Z33" s="39">
        <v>47</v>
      </c>
      <c r="AA33" s="39">
        <v>59</v>
      </c>
      <c r="AB33" s="25"/>
      <c r="AC33" s="25"/>
      <c r="AD33" s="25"/>
      <c r="AE33" s="25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8"/>
      <c r="BE33" s="38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" customFormat="1" x14ac:dyDescent="0.3">
      <c r="A34" s="15">
        <v>31</v>
      </c>
      <c r="B34" s="49">
        <v>1017010037</v>
      </c>
      <c r="C34" s="53" t="s">
        <v>51</v>
      </c>
      <c r="D34" s="15"/>
      <c r="E34" s="15"/>
      <c r="F34" s="107">
        <v>3</v>
      </c>
      <c r="G34" s="107">
        <v>1</v>
      </c>
      <c r="H34" s="38">
        <v>5</v>
      </c>
      <c r="I34" s="38">
        <v>2</v>
      </c>
      <c r="J34" s="120"/>
      <c r="K34" s="120"/>
      <c r="L34" s="19">
        <v>8</v>
      </c>
      <c r="M34" s="19">
        <v>3</v>
      </c>
      <c r="N34" s="19">
        <v>3</v>
      </c>
      <c r="O34" s="19">
        <v>5</v>
      </c>
      <c r="P34" s="19">
        <v>4</v>
      </c>
      <c r="Q34" s="19">
        <v>1</v>
      </c>
      <c r="R34" s="19">
        <v>4</v>
      </c>
      <c r="S34" s="19">
        <v>1</v>
      </c>
      <c r="T34" s="39">
        <v>2</v>
      </c>
      <c r="U34" s="39">
        <v>3</v>
      </c>
      <c r="V34" s="25">
        <v>5</v>
      </c>
      <c r="W34" s="25">
        <v>3</v>
      </c>
      <c r="X34" s="25">
        <v>2</v>
      </c>
      <c r="Y34" s="25">
        <v>1</v>
      </c>
      <c r="Z34" s="39">
        <v>20</v>
      </c>
      <c r="AA34" s="39">
        <v>14</v>
      </c>
      <c r="AB34" s="25"/>
      <c r="AC34" s="25"/>
      <c r="AD34" s="25"/>
      <c r="AE34" s="25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8"/>
      <c r="BE34" s="38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" customFormat="1" x14ac:dyDescent="0.3">
      <c r="A35" s="15">
        <v>32</v>
      </c>
      <c r="B35" s="49">
        <v>1017010038</v>
      </c>
      <c r="C35" s="53" t="s">
        <v>52</v>
      </c>
      <c r="D35" s="15"/>
      <c r="E35" s="15"/>
      <c r="F35" s="107">
        <v>4</v>
      </c>
      <c r="G35" s="107">
        <v>5</v>
      </c>
      <c r="H35" s="38">
        <v>3</v>
      </c>
      <c r="I35" s="38">
        <v>2</v>
      </c>
      <c r="J35" s="120"/>
      <c r="K35" s="120"/>
      <c r="L35" s="19">
        <v>7</v>
      </c>
      <c r="M35" s="19">
        <v>7</v>
      </c>
      <c r="N35" s="19">
        <v>9</v>
      </c>
      <c r="O35" s="19">
        <v>6</v>
      </c>
      <c r="P35" s="19">
        <v>3</v>
      </c>
      <c r="Q35" s="19">
        <v>2</v>
      </c>
      <c r="R35" s="19">
        <v>2</v>
      </c>
      <c r="S35" s="19">
        <v>4</v>
      </c>
      <c r="T35" s="39">
        <v>3</v>
      </c>
      <c r="U35" s="39">
        <v>3</v>
      </c>
      <c r="V35" s="25">
        <v>3</v>
      </c>
      <c r="W35" s="25">
        <v>4</v>
      </c>
      <c r="X35" s="25">
        <v>5</v>
      </c>
      <c r="Y35" s="25">
        <v>1</v>
      </c>
      <c r="Z35" s="39">
        <v>25</v>
      </c>
      <c r="AA35" s="39">
        <v>20</v>
      </c>
      <c r="AB35" s="25"/>
      <c r="AC35" s="25"/>
      <c r="AD35" s="25"/>
      <c r="AE35" s="25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8"/>
      <c r="BE35" s="38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5" customFormat="1" x14ac:dyDescent="0.3">
      <c r="A36" s="15">
        <v>33</v>
      </c>
      <c r="B36" s="49">
        <v>1017010039</v>
      </c>
      <c r="C36" s="53" t="s">
        <v>53</v>
      </c>
      <c r="D36" s="15"/>
      <c r="E36" s="15"/>
      <c r="F36" s="107">
        <v>8</v>
      </c>
      <c r="G36" s="107">
        <v>8</v>
      </c>
      <c r="H36" s="38">
        <v>7</v>
      </c>
      <c r="I36" s="38">
        <v>3</v>
      </c>
      <c r="J36" s="120"/>
      <c r="K36" s="120"/>
      <c r="L36" s="19">
        <v>15</v>
      </c>
      <c r="M36" s="19">
        <v>11</v>
      </c>
      <c r="N36" s="19">
        <v>5</v>
      </c>
      <c r="O36" s="19">
        <v>10</v>
      </c>
      <c r="P36" s="19">
        <v>5</v>
      </c>
      <c r="Q36" s="19">
        <v>4</v>
      </c>
      <c r="R36" s="19">
        <v>5</v>
      </c>
      <c r="S36" s="19">
        <v>4</v>
      </c>
      <c r="T36" s="39">
        <v>3</v>
      </c>
      <c r="U36" s="39">
        <v>4</v>
      </c>
      <c r="V36" s="25">
        <v>4</v>
      </c>
      <c r="W36" s="25">
        <v>4</v>
      </c>
      <c r="X36" s="25">
        <v>5</v>
      </c>
      <c r="Y36" s="25">
        <v>2</v>
      </c>
      <c r="Z36" s="39">
        <v>27</v>
      </c>
      <c r="AA36" s="39">
        <v>28</v>
      </c>
      <c r="AB36" s="25"/>
      <c r="AC36" s="25"/>
      <c r="AD36" s="25"/>
      <c r="AE36" s="25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8"/>
      <c r="BE36" s="38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5" customFormat="1" x14ac:dyDescent="0.3">
      <c r="A37" s="15">
        <v>34</v>
      </c>
      <c r="B37" s="49">
        <v>1017010041</v>
      </c>
      <c r="C37" s="53" t="s">
        <v>54</v>
      </c>
      <c r="D37" s="15"/>
      <c r="E37" s="15"/>
      <c r="F37" s="107">
        <v>6</v>
      </c>
      <c r="G37" s="107">
        <v>5</v>
      </c>
      <c r="H37" s="38">
        <v>4</v>
      </c>
      <c r="I37" s="38">
        <v>9</v>
      </c>
      <c r="J37" s="120"/>
      <c r="K37" s="120"/>
      <c r="L37" s="19">
        <v>10</v>
      </c>
      <c r="M37" s="19">
        <v>14</v>
      </c>
      <c r="N37" s="19">
        <v>10</v>
      </c>
      <c r="O37" s="19">
        <v>6</v>
      </c>
      <c r="P37" s="19">
        <v>3</v>
      </c>
      <c r="Q37" s="19">
        <v>13</v>
      </c>
      <c r="R37" s="19">
        <v>4</v>
      </c>
      <c r="S37" s="19">
        <v>5</v>
      </c>
      <c r="T37" s="39">
        <v>6</v>
      </c>
      <c r="U37" s="39">
        <v>5</v>
      </c>
      <c r="V37" s="25">
        <v>1</v>
      </c>
      <c r="W37" s="25">
        <v>6</v>
      </c>
      <c r="X37" s="25">
        <v>8</v>
      </c>
      <c r="Y37" s="25">
        <v>3</v>
      </c>
      <c r="Z37" s="39">
        <v>32</v>
      </c>
      <c r="AA37" s="39">
        <v>38</v>
      </c>
      <c r="AB37" s="25">
        <v>12</v>
      </c>
      <c r="AC37" s="25">
        <v>2</v>
      </c>
      <c r="AD37" s="25">
        <v>4</v>
      </c>
      <c r="AE37" s="25">
        <v>1</v>
      </c>
      <c r="AF37" s="40">
        <v>5</v>
      </c>
      <c r="AG37" s="40">
        <v>0</v>
      </c>
      <c r="AH37" s="40">
        <v>21</v>
      </c>
      <c r="AI37" s="40">
        <v>3</v>
      </c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8"/>
      <c r="BE37" s="38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5" customFormat="1" x14ac:dyDescent="0.3">
      <c r="A38" s="15">
        <v>35</v>
      </c>
      <c r="B38" s="49">
        <v>1017010043</v>
      </c>
      <c r="C38" s="53" t="s">
        <v>55</v>
      </c>
      <c r="D38" s="15"/>
      <c r="E38" s="15"/>
      <c r="F38" s="107">
        <v>3</v>
      </c>
      <c r="G38" s="107">
        <v>5</v>
      </c>
      <c r="H38" s="38">
        <v>4</v>
      </c>
      <c r="I38" s="38">
        <v>8</v>
      </c>
      <c r="J38" s="120"/>
      <c r="K38" s="120"/>
      <c r="L38" s="19">
        <v>7</v>
      </c>
      <c r="M38" s="19">
        <v>13</v>
      </c>
      <c r="N38" s="19">
        <v>5</v>
      </c>
      <c r="O38" s="19">
        <v>2</v>
      </c>
      <c r="P38" s="19">
        <v>3</v>
      </c>
      <c r="Q38" s="19">
        <v>5</v>
      </c>
      <c r="R38" s="19">
        <v>3</v>
      </c>
      <c r="S38" s="19">
        <v>5</v>
      </c>
      <c r="T38" s="39">
        <v>3</v>
      </c>
      <c r="U38" s="39">
        <v>2</v>
      </c>
      <c r="V38" s="25">
        <v>7</v>
      </c>
      <c r="W38" s="25">
        <v>3</v>
      </c>
      <c r="X38" s="25">
        <v>3</v>
      </c>
      <c r="Y38" s="25">
        <v>4</v>
      </c>
      <c r="Z38" s="39">
        <v>24</v>
      </c>
      <c r="AA38" s="39">
        <v>21</v>
      </c>
      <c r="AB38" s="25">
        <v>5</v>
      </c>
      <c r="AC38" s="25">
        <v>2</v>
      </c>
      <c r="AD38" s="25">
        <v>4</v>
      </c>
      <c r="AE38" s="25">
        <v>7</v>
      </c>
      <c r="AF38" s="40">
        <v>0</v>
      </c>
      <c r="AG38" s="40">
        <v>1</v>
      </c>
      <c r="AH38" s="40">
        <v>9</v>
      </c>
      <c r="AI38" s="40">
        <v>10</v>
      </c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8"/>
      <c r="BE38" s="38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5" customFormat="1" x14ac:dyDescent="0.3">
      <c r="A39" s="15">
        <v>36</v>
      </c>
      <c r="B39" s="49">
        <v>1017010044</v>
      </c>
      <c r="C39" s="53" t="s">
        <v>56</v>
      </c>
      <c r="D39" s="15"/>
      <c r="E39" s="15"/>
      <c r="F39" s="107">
        <v>7</v>
      </c>
      <c r="G39" s="107">
        <v>2</v>
      </c>
      <c r="H39" s="38">
        <v>2</v>
      </c>
      <c r="I39" s="38">
        <v>2</v>
      </c>
      <c r="J39" s="120"/>
      <c r="K39" s="120"/>
      <c r="L39" s="19">
        <v>9</v>
      </c>
      <c r="M39" s="19">
        <v>4</v>
      </c>
      <c r="N39" s="19">
        <v>3</v>
      </c>
      <c r="O39" s="19">
        <v>8</v>
      </c>
      <c r="P39" s="19">
        <v>5</v>
      </c>
      <c r="Q39" s="19">
        <v>4</v>
      </c>
      <c r="R39" s="19">
        <v>1</v>
      </c>
      <c r="S39" s="19">
        <v>3</v>
      </c>
      <c r="T39" s="39">
        <v>3</v>
      </c>
      <c r="U39" s="39">
        <v>5</v>
      </c>
      <c r="V39" s="25">
        <v>5</v>
      </c>
      <c r="W39" s="25">
        <v>4</v>
      </c>
      <c r="X39" s="25">
        <v>5</v>
      </c>
      <c r="Y39" s="25">
        <v>3</v>
      </c>
      <c r="Z39" s="39">
        <v>22</v>
      </c>
      <c r="AA39" s="39">
        <v>27</v>
      </c>
      <c r="AB39" s="25">
        <v>2</v>
      </c>
      <c r="AC39" s="25">
        <v>2</v>
      </c>
      <c r="AD39" s="25">
        <v>3</v>
      </c>
      <c r="AE39" s="25">
        <v>3</v>
      </c>
      <c r="AF39" s="40">
        <v>5</v>
      </c>
      <c r="AG39" s="40">
        <v>3</v>
      </c>
      <c r="AH39" s="40">
        <v>10</v>
      </c>
      <c r="AI39" s="40">
        <v>8</v>
      </c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8"/>
      <c r="BE39" s="38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5" customFormat="1" x14ac:dyDescent="0.3">
      <c r="A40" s="15">
        <v>37</v>
      </c>
      <c r="B40" s="49">
        <v>1017010045</v>
      </c>
      <c r="C40" s="53" t="s">
        <v>57</v>
      </c>
      <c r="D40" s="15"/>
      <c r="E40" s="15"/>
      <c r="F40" s="107">
        <v>32</v>
      </c>
      <c r="G40" s="107">
        <v>26</v>
      </c>
      <c r="H40" s="38">
        <v>21</v>
      </c>
      <c r="I40" s="38">
        <v>34</v>
      </c>
      <c r="J40" s="120"/>
      <c r="K40" s="120"/>
      <c r="L40" s="19">
        <v>53</v>
      </c>
      <c r="M40" s="19">
        <v>60</v>
      </c>
      <c r="N40" s="19">
        <v>28</v>
      </c>
      <c r="O40" s="19">
        <v>29</v>
      </c>
      <c r="P40" s="19">
        <v>25</v>
      </c>
      <c r="Q40" s="19">
        <v>33</v>
      </c>
      <c r="R40" s="19">
        <v>31</v>
      </c>
      <c r="S40" s="19">
        <v>24</v>
      </c>
      <c r="T40" s="39">
        <v>31</v>
      </c>
      <c r="U40" s="39">
        <v>37</v>
      </c>
      <c r="V40" s="25">
        <v>28</v>
      </c>
      <c r="W40" s="25">
        <v>19</v>
      </c>
      <c r="X40" s="25">
        <v>20</v>
      </c>
      <c r="Y40" s="25">
        <v>13</v>
      </c>
      <c r="Z40" s="39">
        <v>163</v>
      </c>
      <c r="AA40" s="39">
        <v>155</v>
      </c>
      <c r="AB40" s="25"/>
      <c r="AC40" s="25"/>
      <c r="AD40" s="25"/>
      <c r="AE40" s="25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8"/>
      <c r="BE40" s="38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5" customFormat="1" x14ac:dyDescent="0.3">
      <c r="A41" s="15">
        <v>38</v>
      </c>
      <c r="B41" s="49">
        <v>1017010046</v>
      </c>
      <c r="C41" s="53" t="s">
        <v>58</v>
      </c>
      <c r="D41" s="15"/>
      <c r="E41" s="15"/>
      <c r="F41" s="107">
        <v>5</v>
      </c>
      <c r="G41" s="107">
        <v>8</v>
      </c>
      <c r="H41" s="38">
        <v>5</v>
      </c>
      <c r="I41" s="38">
        <v>10</v>
      </c>
      <c r="J41" s="120"/>
      <c r="K41" s="120"/>
      <c r="L41" s="19">
        <v>10</v>
      </c>
      <c r="M41" s="19">
        <v>18</v>
      </c>
      <c r="N41" s="19">
        <v>6</v>
      </c>
      <c r="O41" s="19">
        <v>6</v>
      </c>
      <c r="P41" s="19">
        <v>6</v>
      </c>
      <c r="Q41" s="19">
        <v>3</v>
      </c>
      <c r="R41" s="19">
        <v>6</v>
      </c>
      <c r="S41" s="19">
        <v>5</v>
      </c>
      <c r="T41" s="39">
        <v>8</v>
      </c>
      <c r="U41" s="39">
        <v>5</v>
      </c>
      <c r="V41" s="25">
        <v>5</v>
      </c>
      <c r="W41" s="25">
        <v>6</v>
      </c>
      <c r="X41" s="25">
        <v>3</v>
      </c>
      <c r="Y41" s="25">
        <v>8</v>
      </c>
      <c r="Z41" s="39">
        <v>34</v>
      </c>
      <c r="AA41" s="39">
        <v>33</v>
      </c>
      <c r="AB41" s="25">
        <v>5</v>
      </c>
      <c r="AC41" s="25">
        <v>5</v>
      </c>
      <c r="AD41" s="25">
        <v>6</v>
      </c>
      <c r="AE41" s="25">
        <v>11</v>
      </c>
      <c r="AF41" s="40">
        <v>7</v>
      </c>
      <c r="AG41" s="40">
        <v>5</v>
      </c>
      <c r="AH41" s="40">
        <v>18</v>
      </c>
      <c r="AI41" s="40">
        <v>21</v>
      </c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8"/>
      <c r="BE41" s="38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5" customFormat="1" x14ac:dyDescent="0.3">
      <c r="A42" s="15">
        <v>39</v>
      </c>
      <c r="B42" s="49">
        <v>1017010047</v>
      </c>
      <c r="C42" s="53" t="s">
        <v>59</v>
      </c>
      <c r="D42" s="15"/>
      <c r="E42" s="15"/>
      <c r="F42" s="107">
        <v>6</v>
      </c>
      <c r="G42" s="107">
        <v>4</v>
      </c>
      <c r="H42" s="38">
        <v>3</v>
      </c>
      <c r="I42" s="38">
        <v>6</v>
      </c>
      <c r="J42" s="120"/>
      <c r="K42" s="120"/>
      <c r="L42" s="19">
        <v>9</v>
      </c>
      <c r="M42" s="19">
        <v>10</v>
      </c>
      <c r="N42" s="19">
        <v>3</v>
      </c>
      <c r="O42" s="19">
        <v>7</v>
      </c>
      <c r="P42" s="19">
        <v>11</v>
      </c>
      <c r="Q42" s="19">
        <v>4</v>
      </c>
      <c r="R42" s="19">
        <v>2</v>
      </c>
      <c r="S42" s="19">
        <v>2</v>
      </c>
      <c r="T42" s="39">
        <v>13</v>
      </c>
      <c r="U42" s="39">
        <v>0</v>
      </c>
      <c r="V42" s="25">
        <v>2</v>
      </c>
      <c r="W42" s="25">
        <v>3</v>
      </c>
      <c r="X42" s="25">
        <v>6</v>
      </c>
      <c r="Y42" s="25">
        <v>2</v>
      </c>
      <c r="Z42" s="39">
        <v>37</v>
      </c>
      <c r="AA42" s="39">
        <v>18</v>
      </c>
      <c r="AB42" s="25"/>
      <c r="AC42" s="25"/>
      <c r="AD42" s="25"/>
      <c r="AE42" s="25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8"/>
      <c r="BE42" s="38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5" customFormat="1" x14ac:dyDescent="0.3">
      <c r="A43" s="15">
        <v>40</v>
      </c>
      <c r="B43" s="49">
        <v>1017010048</v>
      </c>
      <c r="C43" s="53" t="s">
        <v>60</v>
      </c>
      <c r="D43" s="15"/>
      <c r="E43" s="15"/>
      <c r="F43" s="107">
        <v>2</v>
      </c>
      <c r="G43" s="107">
        <v>1</v>
      </c>
      <c r="H43" s="38">
        <v>1</v>
      </c>
      <c r="I43" s="38">
        <v>2</v>
      </c>
      <c r="J43" s="120"/>
      <c r="K43" s="120"/>
      <c r="L43" s="19">
        <v>3</v>
      </c>
      <c r="M43" s="19">
        <v>3</v>
      </c>
      <c r="N43" s="19">
        <v>5</v>
      </c>
      <c r="O43" s="19">
        <v>0</v>
      </c>
      <c r="P43" s="19">
        <v>3</v>
      </c>
      <c r="Q43" s="19">
        <v>2</v>
      </c>
      <c r="R43" s="19">
        <v>2</v>
      </c>
      <c r="S43" s="19">
        <v>1</v>
      </c>
      <c r="T43" s="39">
        <v>4</v>
      </c>
      <c r="U43" s="39">
        <v>3</v>
      </c>
      <c r="V43" s="25">
        <v>2</v>
      </c>
      <c r="W43" s="25">
        <v>2</v>
      </c>
      <c r="X43" s="25">
        <v>2</v>
      </c>
      <c r="Y43" s="25">
        <v>4</v>
      </c>
      <c r="Z43" s="39">
        <v>18</v>
      </c>
      <c r="AA43" s="39">
        <v>12</v>
      </c>
      <c r="AB43" s="25"/>
      <c r="AC43" s="25"/>
      <c r="AD43" s="25"/>
      <c r="AE43" s="25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8"/>
      <c r="BE43" s="38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5" customFormat="1" x14ac:dyDescent="0.3">
      <c r="A44" s="15">
        <v>41</v>
      </c>
      <c r="B44" s="49">
        <v>1017010049</v>
      </c>
      <c r="C44" s="53" t="s">
        <v>61</v>
      </c>
      <c r="D44" s="15"/>
      <c r="E44" s="15"/>
      <c r="F44" s="107">
        <v>0</v>
      </c>
      <c r="G44" s="107">
        <v>1</v>
      </c>
      <c r="H44" s="38">
        <v>1</v>
      </c>
      <c r="I44" s="38">
        <v>2</v>
      </c>
      <c r="J44" s="120"/>
      <c r="K44" s="120"/>
      <c r="L44" s="19">
        <v>1</v>
      </c>
      <c r="M44" s="19">
        <v>3</v>
      </c>
      <c r="N44" s="19">
        <v>2</v>
      </c>
      <c r="O44" s="19">
        <v>5</v>
      </c>
      <c r="P44" s="19">
        <v>2</v>
      </c>
      <c r="Q44" s="19">
        <v>5</v>
      </c>
      <c r="R44" s="19">
        <v>3</v>
      </c>
      <c r="S44" s="19">
        <v>4</v>
      </c>
      <c r="T44" s="39">
        <v>2</v>
      </c>
      <c r="U44" s="39">
        <v>1</v>
      </c>
      <c r="V44" s="25">
        <v>4</v>
      </c>
      <c r="W44" s="25">
        <v>0</v>
      </c>
      <c r="X44" s="25">
        <v>6</v>
      </c>
      <c r="Y44" s="25">
        <v>0</v>
      </c>
      <c r="Z44" s="39">
        <v>19</v>
      </c>
      <c r="AA44" s="39">
        <v>15</v>
      </c>
      <c r="AB44" s="25"/>
      <c r="AC44" s="25"/>
      <c r="AD44" s="25"/>
      <c r="AE44" s="25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8"/>
      <c r="BE44" s="38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5" customFormat="1" x14ac:dyDescent="0.3">
      <c r="A45" s="15">
        <v>42</v>
      </c>
      <c r="B45" s="49">
        <v>1017010050</v>
      </c>
      <c r="C45" s="53" t="s">
        <v>62</v>
      </c>
      <c r="D45" s="15"/>
      <c r="E45" s="15"/>
      <c r="F45" s="107">
        <v>1</v>
      </c>
      <c r="G45" s="107">
        <v>6</v>
      </c>
      <c r="H45" s="38">
        <v>3</v>
      </c>
      <c r="I45" s="38">
        <v>1</v>
      </c>
      <c r="J45" s="120"/>
      <c r="K45" s="120"/>
      <c r="L45" s="19">
        <v>4</v>
      </c>
      <c r="M45" s="19">
        <v>7</v>
      </c>
      <c r="N45" s="19">
        <v>4</v>
      </c>
      <c r="O45" s="19">
        <v>0</v>
      </c>
      <c r="P45" s="19">
        <v>1</v>
      </c>
      <c r="Q45" s="19">
        <v>4</v>
      </c>
      <c r="R45" s="19">
        <v>2</v>
      </c>
      <c r="S45" s="19">
        <v>3</v>
      </c>
      <c r="T45" s="39">
        <v>1</v>
      </c>
      <c r="U45" s="39">
        <v>3</v>
      </c>
      <c r="V45" s="25">
        <v>6</v>
      </c>
      <c r="W45" s="25">
        <v>1</v>
      </c>
      <c r="X45" s="25">
        <v>3</v>
      </c>
      <c r="Y45" s="25">
        <v>3</v>
      </c>
      <c r="Z45" s="39">
        <v>17</v>
      </c>
      <c r="AA45" s="39">
        <v>14</v>
      </c>
      <c r="AB45" s="25"/>
      <c r="AC45" s="25"/>
      <c r="AD45" s="25"/>
      <c r="AE45" s="25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8"/>
      <c r="BE45" s="38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5" customFormat="1" x14ac:dyDescent="0.3">
      <c r="A46" s="15">
        <v>43</v>
      </c>
      <c r="B46" s="49">
        <v>1017010051</v>
      </c>
      <c r="C46" s="53" t="s">
        <v>63</v>
      </c>
      <c r="D46" s="15"/>
      <c r="E46" s="15"/>
      <c r="F46" s="107">
        <v>0</v>
      </c>
      <c r="G46" s="107">
        <v>0</v>
      </c>
      <c r="H46" s="38">
        <v>0</v>
      </c>
      <c r="I46" s="38">
        <v>0</v>
      </c>
      <c r="J46" s="120"/>
      <c r="K46" s="120"/>
      <c r="L46" s="19">
        <v>0</v>
      </c>
      <c r="M46" s="19">
        <v>0</v>
      </c>
      <c r="N46" s="19">
        <v>1</v>
      </c>
      <c r="O46" s="19">
        <v>0</v>
      </c>
      <c r="P46" s="19">
        <v>0</v>
      </c>
      <c r="Q46" s="19">
        <v>4</v>
      </c>
      <c r="R46" s="19">
        <v>3</v>
      </c>
      <c r="S46" s="19">
        <v>3</v>
      </c>
      <c r="T46" s="39">
        <v>2</v>
      </c>
      <c r="U46" s="39">
        <v>2</v>
      </c>
      <c r="V46" s="25">
        <v>3</v>
      </c>
      <c r="W46" s="25">
        <v>5</v>
      </c>
      <c r="X46" s="25">
        <v>0</v>
      </c>
      <c r="Y46" s="25">
        <v>1</v>
      </c>
      <c r="Z46" s="39">
        <v>9</v>
      </c>
      <c r="AA46" s="39">
        <v>15</v>
      </c>
      <c r="AB46" s="25"/>
      <c r="AC46" s="25"/>
      <c r="AD46" s="25"/>
      <c r="AE46" s="25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8"/>
      <c r="BE46" s="38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5" customFormat="1" x14ac:dyDescent="0.3">
      <c r="A47" s="15">
        <v>44</v>
      </c>
      <c r="B47" s="49">
        <v>1017010052</v>
      </c>
      <c r="C47" s="53" t="s">
        <v>64</v>
      </c>
      <c r="D47" s="15"/>
      <c r="E47" s="15"/>
      <c r="F47" s="107">
        <v>9</v>
      </c>
      <c r="G47" s="107">
        <v>5</v>
      </c>
      <c r="H47" s="38">
        <v>2</v>
      </c>
      <c r="I47" s="38">
        <v>3</v>
      </c>
      <c r="J47" s="120"/>
      <c r="K47" s="120"/>
      <c r="L47" s="19">
        <v>11</v>
      </c>
      <c r="M47" s="19">
        <v>8</v>
      </c>
      <c r="N47" s="19">
        <v>5</v>
      </c>
      <c r="O47" s="19">
        <v>3</v>
      </c>
      <c r="P47" s="19">
        <v>5</v>
      </c>
      <c r="Q47" s="19">
        <v>9</v>
      </c>
      <c r="R47" s="19">
        <v>7</v>
      </c>
      <c r="S47" s="19">
        <v>2</v>
      </c>
      <c r="T47" s="39">
        <v>1</v>
      </c>
      <c r="U47" s="39">
        <v>7</v>
      </c>
      <c r="V47" s="25">
        <v>4</v>
      </c>
      <c r="W47" s="25">
        <v>3</v>
      </c>
      <c r="X47" s="25">
        <v>8</v>
      </c>
      <c r="Y47" s="25">
        <v>5</v>
      </c>
      <c r="Z47" s="39">
        <v>30</v>
      </c>
      <c r="AA47" s="39">
        <v>29</v>
      </c>
      <c r="AB47" s="25"/>
      <c r="AC47" s="25"/>
      <c r="AD47" s="25"/>
      <c r="AE47" s="25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38"/>
      <c r="BE47" s="38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5" customFormat="1" x14ac:dyDescent="0.3">
      <c r="A48" s="15">
        <v>45</v>
      </c>
      <c r="B48" s="49">
        <v>1017010053</v>
      </c>
      <c r="C48" s="53" t="s">
        <v>65</v>
      </c>
      <c r="D48" s="15"/>
      <c r="E48" s="15"/>
      <c r="F48" s="107">
        <v>9</v>
      </c>
      <c r="G48" s="107">
        <v>5</v>
      </c>
      <c r="H48" s="38">
        <v>9</v>
      </c>
      <c r="I48" s="38">
        <v>2</v>
      </c>
      <c r="J48" s="120"/>
      <c r="K48" s="120"/>
      <c r="L48" s="19">
        <v>18</v>
      </c>
      <c r="M48" s="19">
        <v>7</v>
      </c>
      <c r="N48" s="19">
        <v>8</v>
      </c>
      <c r="O48" s="19">
        <v>5</v>
      </c>
      <c r="P48" s="19">
        <v>4</v>
      </c>
      <c r="Q48" s="19">
        <v>3</v>
      </c>
      <c r="R48" s="19">
        <v>7</v>
      </c>
      <c r="S48" s="19">
        <v>8</v>
      </c>
      <c r="T48" s="39">
        <v>8</v>
      </c>
      <c r="U48" s="39">
        <v>7</v>
      </c>
      <c r="V48" s="25">
        <v>7</v>
      </c>
      <c r="W48" s="25">
        <v>5</v>
      </c>
      <c r="X48" s="25">
        <v>6</v>
      </c>
      <c r="Y48" s="25">
        <v>6</v>
      </c>
      <c r="Z48" s="39">
        <v>40</v>
      </c>
      <c r="AA48" s="39">
        <v>34</v>
      </c>
      <c r="AB48" s="25">
        <v>8</v>
      </c>
      <c r="AC48" s="25">
        <v>9</v>
      </c>
      <c r="AD48" s="25">
        <v>2</v>
      </c>
      <c r="AE48" s="25">
        <v>1</v>
      </c>
      <c r="AF48" s="40">
        <v>9</v>
      </c>
      <c r="AG48" s="40">
        <v>5</v>
      </c>
      <c r="AH48" s="40">
        <v>19</v>
      </c>
      <c r="AI48" s="40">
        <v>15</v>
      </c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38"/>
      <c r="BE48" s="38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5" customFormat="1" x14ac:dyDescent="0.3">
      <c r="A49" s="15">
        <v>46</v>
      </c>
      <c r="B49" s="49">
        <v>1017010054</v>
      </c>
      <c r="C49" s="53" t="s">
        <v>66</v>
      </c>
      <c r="D49" s="15"/>
      <c r="E49" s="15"/>
      <c r="F49" s="107">
        <v>6</v>
      </c>
      <c r="G49" s="107">
        <v>9</v>
      </c>
      <c r="H49" s="38">
        <v>2</v>
      </c>
      <c r="I49" s="38">
        <v>5</v>
      </c>
      <c r="J49" s="120"/>
      <c r="K49" s="120"/>
      <c r="L49" s="19">
        <v>8</v>
      </c>
      <c r="M49" s="19">
        <v>14</v>
      </c>
      <c r="N49" s="19">
        <v>1</v>
      </c>
      <c r="O49" s="19">
        <v>10</v>
      </c>
      <c r="P49" s="19">
        <v>3</v>
      </c>
      <c r="Q49" s="19">
        <v>7</v>
      </c>
      <c r="R49" s="19">
        <v>3</v>
      </c>
      <c r="S49" s="19">
        <v>7</v>
      </c>
      <c r="T49" s="39">
        <v>3</v>
      </c>
      <c r="U49" s="39">
        <v>5</v>
      </c>
      <c r="V49" s="25">
        <v>2</v>
      </c>
      <c r="W49" s="25">
        <v>4</v>
      </c>
      <c r="X49" s="25">
        <v>8</v>
      </c>
      <c r="Y49" s="25">
        <v>5</v>
      </c>
      <c r="Z49" s="39">
        <v>20</v>
      </c>
      <c r="AA49" s="39">
        <v>38</v>
      </c>
      <c r="AB49" s="25"/>
      <c r="AC49" s="25"/>
      <c r="AD49" s="25"/>
      <c r="AE49" s="25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38"/>
      <c r="BE49" s="38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5" customFormat="1" x14ac:dyDescent="0.3">
      <c r="A50" s="15">
        <v>47</v>
      </c>
      <c r="B50" s="49">
        <v>1017010055</v>
      </c>
      <c r="C50" s="53" t="s">
        <v>67</v>
      </c>
      <c r="D50" s="15"/>
      <c r="E50" s="15"/>
      <c r="F50" s="107">
        <v>12</v>
      </c>
      <c r="G50" s="107">
        <v>14</v>
      </c>
      <c r="H50" s="38">
        <v>11</v>
      </c>
      <c r="I50" s="38">
        <v>13</v>
      </c>
      <c r="J50" s="120"/>
      <c r="K50" s="120"/>
      <c r="L50" s="19">
        <v>23</v>
      </c>
      <c r="M50" s="19">
        <v>27</v>
      </c>
      <c r="N50" s="19">
        <v>12</v>
      </c>
      <c r="O50" s="19">
        <v>14</v>
      </c>
      <c r="P50" s="19">
        <v>11</v>
      </c>
      <c r="Q50" s="19">
        <v>13</v>
      </c>
      <c r="R50" s="19">
        <v>14</v>
      </c>
      <c r="S50" s="19">
        <v>16</v>
      </c>
      <c r="T50" s="39">
        <v>12</v>
      </c>
      <c r="U50" s="39">
        <v>18</v>
      </c>
      <c r="V50" s="25">
        <v>19</v>
      </c>
      <c r="W50" s="25">
        <v>12</v>
      </c>
      <c r="X50" s="25">
        <v>15</v>
      </c>
      <c r="Y50" s="25">
        <v>14</v>
      </c>
      <c r="Z50" s="39">
        <v>83</v>
      </c>
      <c r="AA50" s="39">
        <v>87</v>
      </c>
      <c r="AB50" s="25">
        <v>9</v>
      </c>
      <c r="AC50" s="25">
        <v>19</v>
      </c>
      <c r="AD50" s="25">
        <v>11</v>
      </c>
      <c r="AE50" s="25">
        <v>14</v>
      </c>
      <c r="AF50" s="40">
        <v>15</v>
      </c>
      <c r="AG50" s="40">
        <v>10</v>
      </c>
      <c r="AH50" s="40">
        <v>35</v>
      </c>
      <c r="AI50" s="40">
        <v>43</v>
      </c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38"/>
      <c r="BE50" s="38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5" customFormat="1" x14ac:dyDescent="0.3">
      <c r="A51" s="15">
        <v>48</v>
      </c>
      <c r="B51" s="49">
        <v>1017010056</v>
      </c>
      <c r="C51" s="53" t="s">
        <v>68</v>
      </c>
      <c r="D51" s="15"/>
      <c r="E51" s="15"/>
      <c r="F51" s="107">
        <v>8</v>
      </c>
      <c r="G51" s="107">
        <v>3</v>
      </c>
      <c r="H51" s="38">
        <v>3</v>
      </c>
      <c r="I51" s="38">
        <v>6</v>
      </c>
      <c r="J51" s="120"/>
      <c r="K51" s="120"/>
      <c r="L51" s="19">
        <v>11</v>
      </c>
      <c r="M51" s="19">
        <v>9</v>
      </c>
      <c r="N51" s="19">
        <v>13</v>
      </c>
      <c r="O51" s="19">
        <v>5</v>
      </c>
      <c r="P51" s="19">
        <v>8</v>
      </c>
      <c r="Q51" s="19">
        <v>6</v>
      </c>
      <c r="R51" s="19">
        <v>5</v>
      </c>
      <c r="S51" s="19">
        <v>5</v>
      </c>
      <c r="T51" s="39">
        <v>7</v>
      </c>
      <c r="U51" s="39">
        <v>3</v>
      </c>
      <c r="V51" s="25">
        <v>10</v>
      </c>
      <c r="W51" s="25">
        <v>9</v>
      </c>
      <c r="X51" s="25">
        <v>9</v>
      </c>
      <c r="Y51" s="25">
        <v>5</v>
      </c>
      <c r="Z51" s="39">
        <v>52</v>
      </c>
      <c r="AA51" s="39">
        <v>33</v>
      </c>
      <c r="AB51" s="25"/>
      <c r="AC51" s="25"/>
      <c r="AD51" s="25"/>
      <c r="AE51" s="25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38"/>
      <c r="BE51" s="38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5" customFormat="1" x14ac:dyDescent="0.3">
      <c r="A52" s="15">
        <v>49</v>
      </c>
      <c r="B52" s="49">
        <v>1017010057</v>
      </c>
      <c r="C52" s="53" t="s">
        <v>69</v>
      </c>
      <c r="D52" s="15"/>
      <c r="E52" s="15"/>
      <c r="F52" s="107">
        <v>9</v>
      </c>
      <c r="G52" s="107">
        <v>1</v>
      </c>
      <c r="H52" s="38">
        <v>7</v>
      </c>
      <c r="I52" s="38">
        <v>7</v>
      </c>
      <c r="J52" s="120"/>
      <c r="K52" s="120"/>
      <c r="L52" s="19">
        <v>16</v>
      </c>
      <c r="M52" s="19">
        <v>8</v>
      </c>
      <c r="N52" s="19">
        <v>6</v>
      </c>
      <c r="O52" s="19">
        <v>6</v>
      </c>
      <c r="P52" s="19">
        <v>5</v>
      </c>
      <c r="Q52" s="19">
        <v>9</v>
      </c>
      <c r="R52" s="19">
        <v>2</v>
      </c>
      <c r="S52" s="19">
        <v>8</v>
      </c>
      <c r="T52" s="39">
        <v>7</v>
      </c>
      <c r="U52" s="39">
        <v>7</v>
      </c>
      <c r="V52" s="25">
        <v>8</v>
      </c>
      <c r="W52" s="25">
        <v>10</v>
      </c>
      <c r="X52" s="25">
        <v>6</v>
      </c>
      <c r="Y52" s="25">
        <v>6</v>
      </c>
      <c r="Z52" s="39">
        <v>34</v>
      </c>
      <c r="AA52" s="39">
        <v>46</v>
      </c>
      <c r="AB52" s="25"/>
      <c r="AC52" s="25"/>
      <c r="AD52" s="25"/>
      <c r="AE52" s="25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38"/>
      <c r="BE52" s="38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5" customFormat="1" x14ac:dyDescent="0.3">
      <c r="A53" s="15">
        <v>50</v>
      </c>
      <c r="B53" s="49">
        <v>1017010058</v>
      </c>
      <c r="C53" s="53" t="s">
        <v>70</v>
      </c>
      <c r="D53" s="15"/>
      <c r="E53" s="15"/>
      <c r="F53" s="107">
        <v>4</v>
      </c>
      <c r="G53" s="107">
        <v>4</v>
      </c>
      <c r="H53" s="38">
        <v>0</v>
      </c>
      <c r="I53" s="38">
        <v>3</v>
      </c>
      <c r="J53" s="120"/>
      <c r="K53" s="120"/>
      <c r="L53" s="19">
        <v>4</v>
      </c>
      <c r="M53" s="19">
        <v>7</v>
      </c>
      <c r="N53" s="19">
        <v>7</v>
      </c>
      <c r="O53" s="19">
        <v>4</v>
      </c>
      <c r="P53" s="19">
        <v>5</v>
      </c>
      <c r="Q53" s="19">
        <v>2</v>
      </c>
      <c r="R53" s="19">
        <v>2</v>
      </c>
      <c r="S53" s="19">
        <v>3</v>
      </c>
      <c r="T53" s="39">
        <v>10</v>
      </c>
      <c r="U53" s="39">
        <v>4</v>
      </c>
      <c r="V53" s="25">
        <v>0</v>
      </c>
      <c r="W53" s="25">
        <v>2</v>
      </c>
      <c r="X53" s="25">
        <v>4</v>
      </c>
      <c r="Y53" s="25">
        <v>3</v>
      </c>
      <c r="Z53" s="39">
        <v>28</v>
      </c>
      <c r="AA53" s="39">
        <v>18</v>
      </c>
      <c r="AB53" s="25"/>
      <c r="AC53" s="25"/>
      <c r="AD53" s="25"/>
      <c r="AE53" s="25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38"/>
      <c r="BE53" s="38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5" customFormat="1" x14ac:dyDescent="0.3">
      <c r="A54" s="15">
        <v>51</v>
      </c>
      <c r="B54" s="49">
        <v>1017010059</v>
      </c>
      <c r="C54" s="53" t="s">
        <v>71</v>
      </c>
      <c r="D54" s="15"/>
      <c r="E54" s="15"/>
      <c r="F54" s="107">
        <v>3</v>
      </c>
      <c r="G54" s="107">
        <v>6</v>
      </c>
      <c r="H54" s="38">
        <v>5</v>
      </c>
      <c r="I54" s="38">
        <v>6</v>
      </c>
      <c r="J54" s="120"/>
      <c r="K54" s="120"/>
      <c r="L54" s="19">
        <v>8</v>
      </c>
      <c r="M54" s="19">
        <v>12</v>
      </c>
      <c r="N54" s="19">
        <v>1</v>
      </c>
      <c r="O54" s="19">
        <v>5</v>
      </c>
      <c r="P54" s="19">
        <v>3</v>
      </c>
      <c r="Q54" s="19">
        <v>1</v>
      </c>
      <c r="R54" s="19">
        <v>3</v>
      </c>
      <c r="S54" s="19">
        <v>2</v>
      </c>
      <c r="T54" s="39">
        <v>3</v>
      </c>
      <c r="U54" s="39">
        <v>3</v>
      </c>
      <c r="V54" s="25">
        <v>3</v>
      </c>
      <c r="W54" s="25">
        <v>3</v>
      </c>
      <c r="X54" s="25">
        <v>1</v>
      </c>
      <c r="Y54" s="25">
        <v>1</v>
      </c>
      <c r="Z54" s="39">
        <v>14</v>
      </c>
      <c r="AA54" s="39">
        <v>15</v>
      </c>
      <c r="AB54" s="25"/>
      <c r="AC54" s="25"/>
      <c r="AD54" s="25"/>
      <c r="AE54" s="25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38"/>
      <c r="BE54" s="38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5" customFormat="1" x14ac:dyDescent="0.3">
      <c r="A55" s="15">
        <v>52</v>
      </c>
      <c r="B55" s="49">
        <v>1017010060</v>
      </c>
      <c r="C55" s="53" t="s">
        <v>72</v>
      </c>
      <c r="D55" s="15"/>
      <c r="E55" s="15"/>
      <c r="F55" s="107">
        <v>7</v>
      </c>
      <c r="G55" s="107">
        <v>6</v>
      </c>
      <c r="H55" s="38">
        <v>13</v>
      </c>
      <c r="I55" s="38">
        <v>11</v>
      </c>
      <c r="J55" s="120"/>
      <c r="K55" s="120"/>
      <c r="L55" s="19">
        <v>20</v>
      </c>
      <c r="M55" s="19">
        <v>17</v>
      </c>
      <c r="N55" s="19">
        <v>6</v>
      </c>
      <c r="O55" s="19">
        <v>11</v>
      </c>
      <c r="P55" s="19">
        <v>9</v>
      </c>
      <c r="Q55" s="19">
        <v>9</v>
      </c>
      <c r="R55" s="19">
        <v>8</v>
      </c>
      <c r="S55" s="19">
        <v>5</v>
      </c>
      <c r="T55" s="39">
        <v>11</v>
      </c>
      <c r="U55" s="39">
        <v>13</v>
      </c>
      <c r="V55" s="25">
        <v>4</v>
      </c>
      <c r="W55" s="25">
        <v>7</v>
      </c>
      <c r="X55" s="25">
        <v>7</v>
      </c>
      <c r="Y55" s="25">
        <v>12</v>
      </c>
      <c r="Z55" s="39">
        <v>45</v>
      </c>
      <c r="AA55" s="39">
        <v>57</v>
      </c>
      <c r="AB55" s="25"/>
      <c r="AC55" s="25"/>
      <c r="AD55" s="25"/>
      <c r="AE55" s="25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38"/>
      <c r="BE55" s="38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5" customFormat="1" x14ac:dyDescent="0.3">
      <c r="A56" s="15">
        <v>53</v>
      </c>
      <c r="B56" s="49">
        <v>1017010061</v>
      </c>
      <c r="C56" s="53" t="s">
        <v>73</v>
      </c>
      <c r="D56" s="15"/>
      <c r="E56" s="15"/>
      <c r="F56" s="107">
        <v>14</v>
      </c>
      <c r="G56" s="107">
        <v>14</v>
      </c>
      <c r="H56" s="38">
        <v>13</v>
      </c>
      <c r="I56" s="38">
        <v>16</v>
      </c>
      <c r="J56" s="120"/>
      <c r="K56" s="120"/>
      <c r="L56" s="19">
        <v>27</v>
      </c>
      <c r="M56" s="19">
        <v>30</v>
      </c>
      <c r="N56" s="19">
        <v>16</v>
      </c>
      <c r="O56" s="19">
        <v>18</v>
      </c>
      <c r="P56" s="19">
        <v>16</v>
      </c>
      <c r="Q56" s="19">
        <v>22</v>
      </c>
      <c r="R56" s="19">
        <v>19</v>
      </c>
      <c r="S56" s="19">
        <v>15</v>
      </c>
      <c r="T56" s="39">
        <v>17</v>
      </c>
      <c r="U56" s="39">
        <v>8</v>
      </c>
      <c r="V56" s="25">
        <v>19</v>
      </c>
      <c r="W56" s="25">
        <v>21</v>
      </c>
      <c r="X56" s="25">
        <v>11</v>
      </c>
      <c r="Y56" s="25">
        <v>14</v>
      </c>
      <c r="Z56" s="39">
        <v>98</v>
      </c>
      <c r="AA56" s="39">
        <v>98</v>
      </c>
      <c r="AB56" s="25">
        <v>12</v>
      </c>
      <c r="AC56" s="25">
        <v>9</v>
      </c>
      <c r="AD56" s="25">
        <v>14</v>
      </c>
      <c r="AE56" s="25">
        <v>12</v>
      </c>
      <c r="AF56" s="40">
        <v>3</v>
      </c>
      <c r="AG56" s="40">
        <v>16</v>
      </c>
      <c r="AH56" s="40">
        <v>29</v>
      </c>
      <c r="AI56" s="40">
        <v>37</v>
      </c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38"/>
      <c r="BE56" s="38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5" customFormat="1" x14ac:dyDescent="0.3">
      <c r="A57" s="15">
        <v>54</v>
      </c>
      <c r="B57" s="49">
        <v>1017010062</v>
      </c>
      <c r="C57" s="53" t="s">
        <v>74</v>
      </c>
      <c r="D57" s="15"/>
      <c r="E57" s="15"/>
      <c r="F57" s="107">
        <v>5</v>
      </c>
      <c r="G57" s="107">
        <v>10</v>
      </c>
      <c r="H57" s="38">
        <v>18</v>
      </c>
      <c r="I57" s="38">
        <v>18</v>
      </c>
      <c r="J57" s="120"/>
      <c r="K57" s="120"/>
      <c r="L57" s="19">
        <v>23</v>
      </c>
      <c r="M57" s="19">
        <v>28</v>
      </c>
      <c r="N57" s="19">
        <v>14</v>
      </c>
      <c r="O57" s="19">
        <v>13</v>
      </c>
      <c r="P57" s="19">
        <v>7</v>
      </c>
      <c r="Q57" s="19">
        <v>19</v>
      </c>
      <c r="R57" s="19">
        <v>8</v>
      </c>
      <c r="S57" s="19">
        <v>6</v>
      </c>
      <c r="T57" s="39">
        <v>10</v>
      </c>
      <c r="U57" s="39">
        <v>18</v>
      </c>
      <c r="V57" s="25">
        <v>10</v>
      </c>
      <c r="W57" s="25">
        <v>7</v>
      </c>
      <c r="X57" s="25">
        <v>11</v>
      </c>
      <c r="Y57" s="25">
        <v>9</v>
      </c>
      <c r="Z57" s="39">
        <v>60</v>
      </c>
      <c r="AA57" s="39">
        <v>72</v>
      </c>
      <c r="AB57" s="25">
        <v>20</v>
      </c>
      <c r="AC57" s="25">
        <v>21</v>
      </c>
      <c r="AD57" s="25">
        <v>11</v>
      </c>
      <c r="AE57" s="25">
        <v>12</v>
      </c>
      <c r="AF57" s="40">
        <v>33</v>
      </c>
      <c r="AG57" s="40">
        <v>23</v>
      </c>
      <c r="AH57" s="40">
        <v>64</v>
      </c>
      <c r="AI57" s="40">
        <v>56</v>
      </c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38"/>
      <c r="BE57" s="38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5" customFormat="1" x14ac:dyDescent="0.3">
      <c r="A58" s="15">
        <v>55</v>
      </c>
      <c r="B58" s="49">
        <v>1017010063</v>
      </c>
      <c r="C58" s="53" t="s">
        <v>75</v>
      </c>
      <c r="D58" s="15"/>
      <c r="E58" s="15"/>
      <c r="F58" s="107">
        <v>10</v>
      </c>
      <c r="G58" s="107">
        <v>8</v>
      </c>
      <c r="H58" s="38">
        <v>4</v>
      </c>
      <c r="I58" s="38">
        <v>4</v>
      </c>
      <c r="J58" s="120"/>
      <c r="K58" s="120"/>
      <c r="L58" s="19">
        <v>14</v>
      </c>
      <c r="M58" s="19">
        <v>12</v>
      </c>
      <c r="N58" s="19">
        <v>8</v>
      </c>
      <c r="O58" s="19">
        <v>8</v>
      </c>
      <c r="P58" s="19">
        <v>12</v>
      </c>
      <c r="Q58" s="19">
        <v>9</v>
      </c>
      <c r="R58" s="19">
        <v>5</v>
      </c>
      <c r="S58" s="19">
        <v>4</v>
      </c>
      <c r="T58" s="39">
        <v>9</v>
      </c>
      <c r="U58" s="39">
        <v>10</v>
      </c>
      <c r="V58" s="25">
        <v>7</v>
      </c>
      <c r="W58" s="25">
        <v>10</v>
      </c>
      <c r="X58" s="25">
        <v>9</v>
      </c>
      <c r="Y58" s="25">
        <v>8</v>
      </c>
      <c r="Z58" s="39">
        <v>50</v>
      </c>
      <c r="AA58" s="39">
        <v>49</v>
      </c>
      <c r="AB58" s="25"/>
      <c r="AC58" s="25"/>
      <c r="AD58" s="25"/>
      <c r="AE58" s="25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38"/>
      <c r="BE58" s="38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5" customFormat="1" x14ac:dyDescent="0.3">
      <c r="A59" s="15">
        <v>56</v>
      </c>
      <c r="B59" s="49">
        <v>1017010064</v>
      </c>
      <c r="C59" s="53" t="s">
        <v>76</v>
      </c>
      <c r="D59" s="15"/>
      <c r="E59" s="15"/>
      <c r="F59" s="107">
        <v>5</v>
      </c>
      <c r="G59" s="107">
        <v>8</v>
      </c>
      <c r="H59" s="38">
        <v>3</v>
      </c>
      <c r="I59" s="38">
        <v>14</v>
      </c>
      <c r="J59" s="120"/>
      <c r="K59" s="120"/>
      <c r="L59" s="19">
        <v>8</v>
      </c>
      <c r="M59" s="19">
        <v>22</v>
      </c>
      <c r="N59" s="19">
        <v>11</v>
      </c>
      <c r="O59" s="19">
        <v>7</v>
      </c>
      <c r="P59" s="19">
        <v>6</v>
      </c>
      <c r="Q59" s="19">
        <v>5</v>
      </c>
      <c r="R59" s="19">
        <v>10</v>
      </c>
      <c r="S59" s="19">
        <v>3</v>
      </c>
      <c r="T59" s="39">
        <v>7</v>
      </c>
      <c r="U59" s="39">
        <v>8</v>
      </c>
      <c r="V59" s="25">
        <v>7</v>
      </c>
      <c r="W59" s="25">
        <v>3</v>
      </c>
      <c r="X59" s="25">
        <v>7</v>
      </c>
      <c r="Y59" s="25">
        <v>6</v>
      </c>
      <c r="Z59" s="39">
        <v>48</v>
      </c>
      <c r="AA59" s="39">
        <v>32</v>
      </c>
      <c r="AB59" s="25">
        <v>11</v>
      </c>
      <c r="AC59" s="25">
        <v>6</v>
      </c>
      <c r="AD59" s="25">
        <v>3</v>
      </c>
      <c r="AE59" s="25">
        <v>10</v>
      </c>
      <c r="AF59" s="40">
        <v>1</v>
      </c>
      <c r="AG59" s="40">
        <v>6</v>
      </c>
      <c r="AH59" s="40">
        <v>15</v>
      </c>
      <c r="AI59" s="40">
        <v>22</v>
      </c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38"/>
      <c r="BE59" s="38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5" customFormat="1" x14ac:dyDescent="0.3">
      <c r="A60" s="15">
        <v>57</v>
      </c>
      <c r="B60" s="49">
        <v>1017010065</v>
      </c>
      <c r="C60" s="53" t="s">
        <v>77</v>
      </c>
      <c r="D60" s="15"/>
      <c r="E60" s="15"/>
      <c r="F60" s="107">
        <v>3</v>
      </c>
      <c r="G60" s="107">
        <v>3</v>
      </c>
      <c r="H60" s="38">
        <v>3</v>
      </c>
      <c r="I60" s="38">
        <v>3</v>
      </c>
      <c r="J60" s="120"/>
      <c r="K60" s="120"/>
      <c r="L60" s="19">
        <v>6</v>
      </c>
      <c r="M60" s="19">
        <v>6</v>
      </c>
      <c r="N60" s="19">
        <v>8</v>
      </c>
      <c r="O60" s="19">
        <v>1</v>
      </c>
      <c r="P60" s="19">
        <v>4</v>
      </c>
      <c r="Q60" s="19">
        <v>6</v>
      </c>
      <c r="R60" s="19">
        <v>7</v>
      </c>
      <c r="S60" s="19">
        <v>6</v>
      </c>
      <c r="T60" s="39">
        <v>4</v>
      </c>
      <c r="U60" s="39">
        <v>4</v>
      </c>
      <c r="V60" s="25">
        <v>7</v>
      </c>
      <c r="W60" s="25">
        <v>6</v>
      </c>
      <c r="X60" s="25">
        <v>9</v>
      </c>
      <c r="Y60" s="25">
        <v>4</v>
      </c>
      <c r="Z60" s="39">
        <v>39</v>
      </c>
      <c r="AA60" s="39">
        <v>27</v>
      </c>
      <c r="AB60" s="25"/>
      <c r="AC60" s="25"/>
      <c r="AD60" s="25"/>
      <c r="AE60" s="25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38"/>
      <c r="BE60" s="38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5" customFormat="1" x14ac:dyDescent="0.3">
      <c r="A61" s="15">
        <v>58</v>
      </c>
      <c r="B61" s="49">
        <v>1017010066</v>
      </c>
      <c r="C61" s="53" t="s">
        <v>78</v>
      </c>
      <c r="D61" s="15"/>
      <c r="E61" s="15"/>
      <c r="F61" s="107">
        <v>19</v>
      </c>
      <c r="G61" s="107">
        <v>23</v>
      </c>
      <c r="H61" s="38">
        <v>7</v>
      </c>
      <c r="I61" s="38">
        <v>9</v>
      </c>
      <c r="J61" s="120"/>
      <c r="K61" s="120"/>
      <c r="L61" s="19">
        <v>26</v>
      </c>
      <c r="M61" s="19">
        <v>32</v>
      </c>
      <c r="N61" s="19">
        <v>19</v>
      </c>
      <c r="O61" s="19">
        <v>13</v>
      </c>
      <c r="P61" s="19">
        <v>14</v>
      </c>
      <c r="Q61" s="19">
        <v>19</v>
      </c>
      <c r="R61" s="19">
        <v>14</v>
      </c>
      <c r="S61" s="19">
        <v>12</v>
      </c>
      <c r="T61" s="39">
        <v>15</v>
      </c>
      <c r="U61" s="39">
        <v>17</v>
      </c>
      <c r="V61" s="25">
        <v>15</v>
      </c>
      <c r="W61" s="25">
        <v>15</v>
      </c>
      <c r="X61" s="25">
        <v>21</v>
      </c>
      <c r="Y61" s="25">
        <v>15</v>
      </c>
      <c r="Z61" s="39">
        <v>98</v>
      </c>
      <c r="AA61" s="39">
        <v>91</v>
      </c>
      <c r="AB61" s="25">
        <v>18</v>
      </c>
      <c r="AC61" s="25">
        <v>22</v>
      </c>
      <c r="AD61" s="25">
        <v>19</v>
      </c>
      <c r="AE61" s="25">
        <v>22</v>
      </c>
      <c r="AF61" s="40">
        <v>18</v>
      </c>
      <c r="AG61" s="40">
        <v>19</v>
      </c>
      <c r="AH61" s="40">
        <v>55</v>
      </c>
      <c r="AI61" s="40">
        <v>63</v>
      </c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38"/>
      <c r="BE61" s="38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5" customFormat="1" x14ac:dyDescent="0.3">
      <c r="A62" s="15">
        <v>59</v>
      </c>
      <c r="B62" s="49">
        <v>1017010067</v>
      </c>
      <c r="C62" s="53" t="s">
        <v>79</v>
      </c>
      <c r="D62" s="15"/>
      <c r="E62" s="15"/>
      <c r="F62" s="107">
        <v>6</v>
      </c>
      <c r="G62" s="107">
        <v>2</v>
      </c>
      <c r="H62" s="38">
        <v>10</v>
      </c>
      <c r="I62" s="38">
        <v>9</v>
      </c>
      <c r="J62" s="120"/>
      <c r="K62" s="120"/>
      <c r="L62" s="19">
        <v>16</v>
      </c>
      <c r="M62" s="19">
        <v>11</v>
      </c>
      <c r="N62" s="19">
        <v>5</v>
      </c>
      <c r="O62" s="19">
        <v>8</v>
      </c>
      <c r="P62" s="19">
        <v>10</v>
      </c>
      <c r="Q62" s="19">
        <v>2</v>
      </c>
      <c r="R62" s="19">
        <v>7</v>
      </c>
      <c r="S62" s="19">
        <v>6</v>
      </c>
      <c r="T62" s="39">
        <v>13</v>
      </c>
      <c r="U62" s="39">
        <v>3</v>
      </c>
      <c r="V62" s="25">
        <v>5</v>
      </c>
      <c r="W62" s="25">
        <v>5</v>
      </c>
      <c r="X62" s="25">
        <v>5</v>
      </c>
      <c r="Y62" s="25">
        <v>5</v>
      </c>
      <c r="Z62" s="39">
        <v>45</v>
      </c>
      <c r="AA62" s="39">
        <v>29</v>
      </c>
      <c r="AB62" s="25"/>
      <c r="AC62" s="25"/>
      <c r="AD62" s="25"/>
      <c r="AE62" s="25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38"/>
      <c r="BE62" s="38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5" customFormat="1" x14ac:dyDescent="0.3">
      <c r="A63" s="15">
        <v>60</v>
      </c>
      <c r="B63" s="49">
        <v>1017010068</v>
      </c>
      <c r="C63" s="53" t="s">
        <v>80</v>
      </c>
      <c r="D63" s="15"/>
      <c r="E63" s="15"/>
      <c r="F63" s="107">
        <v>13</v>
      </c>
      <c r="G63" s="107">
        <v>3</v>
      </c>
      <c r="H63" s="38">
        <v>5</v>
      </c>
      <c r="I63" s="38">
        <v>5</v>
      </c>
      <c r="J63" s="120"/>
      <c r="K63" s="120"/>
      <c r="L63" s="19">
        <v>18</v>
      </c>
      <c r="M63" s="19">
        <v>8</v>
      </c>
      <c r="N63" s="19">
        <v>8</v>
      </c>
      <c r="O63" s="19">
        <v>9</v>
      </c>
      <c r="P63" s="19">
        <v>6</v>
      </c>
      <c r="Q63" s="19">
        <v>10</v>
      </c>
      <c r="R63" s="19">
        <v>3</v>
      </c>
      <c r="S63" s="19">
        <v>4</v>
      </c>
      <c r="T63" s="39">
        <v>6</v>
      </c>
      <c r="U63" s="39">
        <v>6</v>
      </c>
      <c r="V63" s="25">
        <v>5</v>
      </c>
      <c r="W63" s="25">
        <v>8</v>
      </c>
      <c r="X63" s="25">
        <v>11</v>
      </c>
      <c r="Y63" s="25">
        <v>7</v>
      </c>
      <c r="Z63" s="39">
        <v>39</v>
      </c>
      <c r="AA63" s="39">
        <v>44</v>
      </c>
      <c r="AB63" s="25">
        <v>6</v>
      </c>
      <c r="AC63" s="25">
        <v>5</v>
      </c>
      <c r="AD63" s="25">
        <v>12</v>
      </c>
      <c r="AE63" s="25">
        <v>14</v>
      </c>
      <c r="AF63" s="40">
        <v>9</v>
      </c>
      <c r="AG63" s="40">
        <v>5</v>
      </c>
      <c r="AH63" s="40">
        <v>27</v>
      </c>
      <c r="AI63" s="40">
        <v>24</v>
      </c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38"/>
      <c r="BE63" s="38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5" customFormat="1" x14ac:dyDescent="0.3">
      <c r="A64" s="15">
        <v>61</v>
      </c>
      <c r="B64" s="49">
        <v>1017010069</v>
      </c>
      <c r="C64" s="53" t="s">
        <v>81</v>
      </c>
      <c r="D64" s="15"/>
      <c r="E64" s="15"/>
      <c r="F64" s="107">
        <v>6</v>
      </c>
      <c r="G64" s="107">
        <v>10</v>
      </c>
      <c r="H64" s="38">
        <v>8</v>
      </c>
      <c r="I64" s="38">
        <v>6</v>
      </c>
      <c r="J64" s="120"/>
      <c r="K64" s="120"/>
      <c r="L64" s="19">
        <v>14</v>
      </c>
      <c r="M64" s="19">
        <v>16</v>
      </c>
      <c r="N64" s="19">
        <v>5</v>
      </c>
      <c r="O64" s="19">
        <v>6</v>
      </c>
      <c r="P64" s="19">
        <v>12</v>
      </c>
      <c r="Q64" s="19">
        <v>6</v>
      </c>
      <c r="R64" s="19">
        <v>11</v>
      </c>
      <c r="S64" s="19">
        <v>6</v>
      </c>
      <c r="T64" s="39">
        <v>11</v>
      </c>
      <c r="U64" s="39">
        <v>9</v>
      </c>
      <c r="V64" s="25">
        <v>11</v>
      </c>
      <c r="W64" s="25">
        <v>7</v>
      </c>
      <c r="X64" s="25">
        <v>9</v>
      </c>
      <c r="Y64" s="25">
        <v>12</v>
      </c>
      <c r="Z64" s="39">
        <v>59</v>
      </c>
      <c r="AA64" s="39">
        <v>46</v>
      </c>
      <c r="AB64" s="25"/>
      <c r="AC64" s="25"/>
      <c r="AD64" s="25"/>
      <c r="AE64" s="25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38"/>
      <c r="BE64" s="38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5" customFormat="1" x14ac:dyDescent="0.3">
      <c r="A65" s="15">
        <v>62</v>
      </c>
      <c r="B65" s="49">
        <v>1017010070</v>
      </c>
      <c r="C65" s="53" t="s">
        <v>82</v>
      </c>
      <c r="D65" s="15"/>
      <c r="E65" s="15"/>
      <c r="F65" s="107">
        <v>3</v>
      </c>
      <c r="G65" s="107">
        <v>2</v>
      </c>
      <c r="H65" s="38">
        <v>2</v>
      </c>
      <c r="I65" s="38">
        <v>1</v>
      </c>
      <c r="J65" s="120"/>
      <c r="K65" s="120"/>
      <c r="L65" s="19">
        <v>5</v>
      </c>
      <c r="M65" s="19">
        <v>3</v>
      </c>
      <c r="N65" s="19">
        <v>1</v>
      </c>
      <c r="O65" s="19">
        <v>1</v>
      </c>
      <c r="P65" s="19">
        <v>2</v>
      </c>
      <c r="Q65" s="19">
        <v>2</v>
      </c>
      <c r="R65" s="19">
        <v>1</v>
      </c>
      <c r="S65" s="19">
        <v>0</v>
      </c>
      <c r="T65" s="39">
        <v>1</v>
      </c>
      <c r="U65" s="39">
        <v>1</v>
      </c>
      <c r="V65" s="25">
        <v>3</v>
      </c>
      <c r="W65" s="25">
        <v>1</v>
      </c>
      <c r="X65" s="25">
        <v>5</v>
      </c>
      <c r="Y65" s="25">
        <v>1</v>
      </c>
      <c r="Z65" s="39">
        <v>13</v>
      </c>
      <c r="AA65" s="39">
        <v>6</v>
      </c>
      <c r="AB65" s="25"/>
      <c r="AC65" s="25"/>
      <c r="AD65" s="25"/>
      <c r="AE65" s="25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38"/>
      <c r="BE65" s="38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5" customFormat="1" x14ac:dyDescent="0.3">
      <c r="A66" s="15">
        <v>63</v>
      </c>
      <c r="B66" s="49">
        <v>1017010071</v>
      </c>
      <c r="C66" s="53" t="s">
        <v>83</v>
      </c>
      <c r="D66" s="15"/>
      <c r="E66" s="15"/>
      <c r="F66" s="107">
        <v>2</v>
      </c>
      <c r="G66" s="107">
        <v>1</v>
      </c>
      <c r="H66" s="38">
        <v>2</v>
      </c>
      <c r="I66" s="38">
        <v>1</v>
      </c>
      <c r="J66" s="120"/>
      <c r="K66" s="120"/>
      <c r="L66" s="19">
        <v>4</v>
      </c>
      <c r="M66" s="19">
        <v>2</v>
      </c>
      <c r="N66" s="19">
        <v>0</v>
      </c>
      <c r="O66" s="19">
        <v>2</v>
      </c>
      <c r="P66" s="19">
        <v>3</v>
      </c>
      <c r="Q66" s="19">
        <v>1</v>
      </c>
      <c r="R66" s="19">
        <v>2</v>
      </c>
      <c r="S66" s="19">
        <v>0</v>
      </c>
      <c r="T66" s="39">
        <v>4</v>
      </c>
      <c r="U66" s="39">
        <v>2</v>
      </c>
      <c r="V66" s="25">
        <v>3</v>
      </c>
      <c r="W66" s="25">
        <v>1</v>
      </c>
      <c r="X66" s="25">
        <v>3</v>
      </c>
      <c r="Y66" s="25">
        <v>1</v>
      </c>
      <c r="Z66" s="39">
        <v>15</v>
      </c>
      <c r="AA66" s="39">
        <v>7</v>
      </c>
      <c r="AB66" s="25"/>
      <c r="AC66" s="25"/>
      <c r="AD66" s="25"/>
      <c r="AE66" s="25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38"/>
      <c r="BE66" s="38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5" customFormat="1" x14ac:dyDescent="0.3">
      <c r="A67" s="15">
        <v>64</v>
      </c>
      <c r="B67" s="49">
        <v>1017010072</v>
      </c>
      <c r="C67" s="53" t="s">
        <v>84</v>
      </c>
      <c r="D67" s="15"/>
      <c r="E67" s="15"/>
      <c r="F67" s="107">
        <v>6</v>
      </c>
      <c r="G67" s="107">
        <v>2</v>
      </c>
      <c r="H67" s="38">
        <v>4</v>
      </c>
      <c r="I67" s="38">
        <v>2</v>
      </c>
      <c r="J67" s="120"/>
      <c r="K67" s="120"/>
      <c r="L67" s="19">
        <v>10</v>
      </c>
      <c r="M67" s="19">
        <v>4</v>
      </c>
      <c r="N67" s="19">
        <v>3</v>
      </c>
      <c r="O67" s="19">
        <v>2</v>
      </c>
      <c r="P67" s="19">
        <v>3</v>
      </c>
      <c r="Q67" s="19">
        <v>5</v>
      </c>
      <c r="R67" s="19">
        <v>6</v>
      </c>
      <c r="S67" s="19">
        <v>1</v>
      </c>
      <c r="T67" s="39">
        <v>9</v>
      </c>
      <c r="U67" s="39">
        <v>4</v>
      </c>
      <c r="V67" s="25">
        <v>3</v>
      </c>
      <c r="W67" s="25">
        <v>3</v>
      </c>
      <c r="X67" s="25">
        <v>4</v>
      </c>
      <c r="Y67" s="25">
        <v>6</v>
      </c>
      <c r="Z67" s="39">
        <v>28</v>
      </c>
      <c r="AA67" s="39">
        <v>21</v>
      </c>
      <c r="AB67" s="25"/>
      <c r="AC67" s="25"/>
      <c r="AD67" s="25"/>
      <c r="AE67" s="25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38"/>
      <c r="BE67" s="38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5" customFormat="1" x14ac:dyDescent="0.3">
      <c r="A68" s="15">
        <v>65</v>
      </c>
      <c r="B68" s="49">
        <v>1017010073</v>
      </c>
      <c r="C68" s="53" t="s">
        <v>85</v>
      </c>
      <c r="D68" s="15"/>
      <c r="E68" s="15"/>
      <c r="F68" s="107">
        <v>0</v>
      </c>
      <c r="G68" s="107">
        <v>5</v>
      </c>
      <c r="H68" s="38">
        <v>4</v>
      </c>
      <c r="I68" s="38">
        <v>1</v>
      </c>
      <c r="J68" s="120"/>
      <c r="K68" s="120"/>
      <c r="L68" s="19">
        <v>4</v>
      </c>
      <c r="M68" s="19">
        <v>6</v>
      </c>
      <c r="N68" s="19">
        <v>1</v>
      </c>
      <c r="O68" s="19">
        <v>6</v>
      </c>
      <c r="P68" s="19">
        <v>3</v>
      </c>
      <c r="Q68" s="19">
        <v>1</v>
      </c>
      <c r="R68" s="19">
        <v>0</v>
      </c>
      <c r="S68" s="19">
        <v>4</v>
      </c>
      <c r="T68" s="39">
        <v>7</v>
      </c>
      <c r="U68" s="39">
        <v>7</v>
      </c>
      <c r="V68" s="25">
        <v>2</v>
      </c>
      <c r="W68" s="25">
        <v>0</v>
      </c>
      <c r="X68" s="25">
        <v>11</v>
      </c>
      <c r="Y68" s="25">
        <v>4</v>
      </c>
      <c r="Z68" s="39">
        <v>24</v>
      </c>
      <c r="AA68" s="39">
        <v>22</v>
      </c>
      <c r="AB68" s="25"/>
      <c r="AC68" s="25"/>
      <c r="AD68" s="25"/>
      <c r="AE68" s="25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38"/>
      <c r="BE68" s="38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5" customFormat="1" x14ac:dyDescent="0.3">
      <c r="A69" s="15">
        <v>66</v>
      </c>
      <c r="B69" s="49">
        <v>1017010075</v>
      </c>
      <c r="C69" s="53" t="s">
        <v>86</v>
      </c>
      <c r="D69" s="15"/>
      <c r="E69" s="15"/>
      <c r="F69" s="107">
        <v>0</v>
      </c>
      <c r="G69" s="107">
        <v>0</v>
      </c>
      <c r="H69" s="38">
        <v>0</v>
      </c>
      <c r="I69" s="38">
        <v>0</v>
      </c>
      <c r="J69" s="120"/>
      <c r="K69" s="120"/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4</v>
      </c>
      <c r="S69" s="19">
        <v>0</v>
      </c>
      <c r="T69" s="39">
        <v>2</v>
      </c>
      <c r="U69" s="39">
        <v>4</v>
      </c>
      <c r="V69" s="25">
        <v>0</v>
      </c>
      <c r="W69" s="25">
        <v>0</v>
      </c>
      <c r="X69" s="25">
        <v>4</v>
      </c>
      <c r="Y69" s="25">
        <v>3</v>
      </c>
      <c r="Z69" s="39">
        <v>10</v>
      </c>
      <c r="AA69" s="39">
        <v>7</v>
      </c>
      <c r="AB69" s="25"/>
      <c r="AC69" s="25"/>
      <c r="AD69" s="25"/>
      <c r="AE69" s="25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38"/>
      <c r="BE69" s="38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5" customFormat="1" x14ac:dyDescent="0.3">
      <c r="A70" s="15">
        <v>67</v>
      </c>
      <c r="B70" s="49">
        <v>1017010076</v>
      </c>
      <c r="C70" s="53" t="s">
        <v>8</v>
      </c>
      <c r="D70" s="15"/>
      <c r="E70" s="15"/>
      <c r="F70" s="107">
        <v>6</v>
      </c>
      <c r="G70" s="107">
        <v>7</v>
      </c>
      <c r="H70" s="38">
        <v>7</v>
      </c>
      <c r="I70" s="38">
        <v>11</v>
      </c>
      <c r="J70" s="120"/>
      <c r="K70" s="120"/>
      <c r="L70" s="19">
        <v>13</v>
      </c>
      <c r="M70" s="19">
        <v>18</v>
      </c>
      <c r="N70" s="19">
        <v>4</v>
      </c>
      <c r="O70" s="19">
        <v>8</v>
      </c>
      <c r="P70" s="19">
        <v>3</v>
      </c>
      <c r="Q70" s="19">
        <v>3</v>
      </c>
      <c r="R70" s="19">
        <v>4</v>
      </c>
      <c r="S70" s="19">
        <v>4</v>
      </c>
      <c r="T70" s="39">
        <v>1</v>
      </c>
      <c r="U70" s="39">
        <v>6</v>
      </c>
      <c r="V70" s="25">
        <v>5</v>
      </c>
      <c r="W70" s="25">
        <v>7</v>
      </c>
      <c r="X70" s="25">
        <v>6</v>
      </c>
      <c r="Y70" s="25">
        <v>8</v>
      </c>
      <c r="Z70" s="39">
        <v>23</v>
      </c>
      <c r="AA70" s="39">
        <v>36</v>
      </c>
      <c r="AB70" s="25"/>
      <c r="AC70" s="25"/>
      <c r="AD70" s="25"/>
      <c r="AE70" s="25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38"/>
      <c r="BE70" s="38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5" customFormat="1" x14ac:dyDescent="0.3">
      <c r="A71" s="15">
        <v>68</v>
      </c>
      <c r="B71" s="49">
        <v>1017010077</v>
      </c>
      <c r="C71" s="53" t="s">
        <v>87</v>
      </c>
      <c r="D71" s="15"/>
      <c r="E71" s="15"/>
      <c r="F71" s="107">
        <v>9</v>
      </c>
      <c r="G71" s="107">
        <v>11</v>
      </c>
      <c r="H71" s="38">
        <v>11</v>
      </c>
      <c r="I71" s="38">
        <v>8</v>
      </c>
      <c r="J71" s="120"/>
      <c r="K71" s="120"/>
      <c r="L71" s="19">
        <v>20</v>
      </c>
      <c r="M71" s="19">
        <v>19</v>
      </c>
      <c r="N71" s="19">
        <v>9</v>
      </c>
      <c r="O71" s="19">
        <v>12</v>
      </c>
      <c r="P71" s="19">
        <v>13</v>
      </c>
      <c r="Q71" s="19">
        <v>9</v>
      </c>
      <c r="R71" s="19">
        <v>13</v>
      </c>
      <c r="S71" s="19">
        <v>10</v>
      </c>
      <c r="T71" s="39">
        <v>15</v>
      </c>
      <c r="U71" s="39">
        <v>18</v>
      </c>
      <c r="V71" s="25">
        <v>9</v>
      </c>
      <c r="W71" s="25">
        <v>3</v>
      </c>
      <c r="X71" s="25">
        <v>12</v>
      </c>
      <c r="Y71" s="25">
        <v>5</v>
      </c>
      <c r="Z71" s="39">
        <v>71</v>
      </c>
      <c r="AA71" s="39">
        <v>57</v>
      </c>
      <c r="AB71" s="25"/>
      <c r="AC71" s="25"/>
      <c r="AD71" s="25"/>
      <c r="AE71" s="25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38"/>
      <c r="BE71" s="38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5" customFormat="1" x14ac:dyDescent="0.3">
      <c r="A72" s="15">
        <v>69</v>
      </c>
      <c r="B72" s="49">
        <v>1017010078</v>
      </c>
      <c r="C72" s="53" t="s">
        <v>88</v>
      </c>
      <c r="D72" s="15"/>
      <c r="E72" s="15"/>
      <c r="F72" s="107">
        <v>3</v>
      </c>
      <c r="G72" s="107">
        <v>6</v>
      </c>
      <c r="H72" s="38">
        <v>1</v>
      </c>
      <c r="I72" s="38">
        <v>9</v>
      </c>
      <c r="J72" s="120"/>
      <c r="K72" s="120"/>
      <c r="L72" s="19">
        <v>4</v>
      </c>
      <c r="M72" s="19">
        <v>15</v>
      </c>
      <c r="N72" s="19">
        <v>6</v>
      </c>
      <c r="O72" s="19">
        <v>2</v>
      </c>
      <c r="P72" s="19">
        <v>6</v>
      </c>
      <c r="Q72" s="19">
        <v>5</v>
      </c>
      <c r="R72" s="19">
        <v>3</v>
      </c>
      <c r="S72" s="19">
        <v>2</v>
      </c>
      <c r="T72" s="39">
        <v>6</v>
      </c>
      <c r="U72" s="39">
        <v>7</v>
      </c>
      <c r="V72" s="25">
        <v>6</v>
      </c>
      <c r="W72" s="25">
        <v>4</v>
      </c>
      <c r="X72" s="25">
        <v>7</v>
      </c>
      <c r="Y72" s="25">
        <v>3</v>
      </c>
      <c r="Z72" s="39">
        <v>34</v>
      </c>
      <c r="AA72" s="39">
        <v>23</v>
      </c>
      <c r="AB72" s="25"/>
      <c r="AC72" s="25"/>
      <c r="AD72" s="25"/>
      <c r="AE72" s="25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38"/>
      <c r="BE72" s="38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5" customFormat="1" x14ac:dyDescent="0.3">
      <c r="A73" s="15">
        <v>70</v>
      </c>
      <c r="B73" s="49">
        <v>1017010079</v>
      </c>
      <c r="C73" s="53" t="s">
        <v>89</v>
      </c>
      <c r="D73" s="15"/>
      <c r="E73" s="15"/>
      <c r="F73" s="107">
        <v>0</v>
      </c>
      <c r="G73" s="107">
        <v>0</v>
      </c>
      <c r="H73" s="38">
        <v>7</v>
      </c>
      <c r="I73" s="38">
        <v>8</v>
      </c>
      <c r="J73" s="120"/>
      <c r="K73" s="120"/>
      <c r="L73" s="19">
        <v>7</v>
      </c>
      <c r="M73" s="19">
        <v>8</v>
      </c>
      <c r="N73" s="19">
        <v>2</v>
      </c>
      <c r="O73" s="19">
        <v>5</v>
      </c>
      <c r="P73" s="19">
        <v>2</v>
      </c>
      <c r="Q73" s="19">
        <v>4</v>
      </c>
      <c r="R73" s="19">
        <v>6</v>
      </c>
      <c r="S73" s="19">
        <v>4</v>
      </c>
      <c r="T73" s="39">
        <v>3</v>
      </c>
      <c r="U73" s="39">
        <v>4</v>
      </c>
      <c r="V73" s="25">
        <v>11</v>
      </c>
      <c r="W73" s="25">
        <v>4</v>
      </c>
      <c r="X73" s="25">
        <v>5</v>
      </c>
      <c r="Y73" s="25">
        <v>8</v>
      </c>
      <c r="Z73" s="39">
        <v>29</v>
      </c>
      <c r="AA73" s="39">
        <v>29</v>
      </c>
      <c r="AB73" s="25"/>
      <c r="AC73" s="25"/>
      <c r="AD73" s="25"/>
      <c r="AE73" s="25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38"/>
      <c r="BE73" s="38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5" customFormat="1" x14ac:dyDescent="0.3">
      <c r="A74" s="15">
        <v>71</v>
      </c>
      <c r="B74" s="49">
        <v>1017010081</v>
      </c>
      <c r="C74" s="53" t="s">
        <v>6</v>
      </c>
      <c r="D74" s="15"/>
      <c r="E74" s="15"/>
      <c r="F74" s="107">
        <v>7</v>
      </c>
      <c r="G74" s="107">
        <v>11</v>
      </c>
      <c r="H74" s="38">
        <v>10</v>
      </c>
      <c r="I74" s="38">
        <v>10</v>
      </c>
      <c r="J74" s="120"/>
      <c r="K74" s="120"/>
      <c r="L74" s="19">
        <v>17</v>
      </c>
      <c r="M74" s="19">
        <v>21</v>
      </c>
      <c r="N74" s="19">
        <v>8</v>
      </c>
      <c r="O74" s="19">
        <v>6</v>
      </c>
      <c r="P74" s="19">
        <v>8</v>
      </c>
      <c r="Q74" s="19">
        <v>7</v>
      </c>
      <c r="R74" s="19">
        <v>14</v>
      </c>
      <c r="S74" s="19">
        <v>6</v>
      </c>
      <c r="T74" s="39">
        <v>11</v>
      </c>
      <c r="U74" s="39">
        <v>9</v>
      </c>
      <c r="V74" s="25">
        <v>4</v>
      </c>
      <c r="W74" s="25">
        <v>4</v>
      </c>
      <c r="X74" s="25">
        <v>8</v>
      </c>
      <c r="Y74" s="25">
        <v>9</v>
      </c>
      <c r="Z74" s="39">
        <v>53</v>
      </c>
      <c r="AA74" s="39">
        <v>41</v>
      </c>
      <c r="AB74" s="25">
        <v>18</v>
      </c>
      <c r="AC74" s="25">
        <v>14</v>
      </c>
      <c r="AD74" s="25">
        <v>12</v>
      </c>
      <c r="AE74" s="25">
        <v>6</v>
      </c>
      <c r="AF74" s="40">
        <v>10</v>
      </c>
      <c r="AG74" s="40">
        <v>11</v>
      </c>
      <c r="AH74" s="40">
        <v>40</v>
      </c>
      <c r="AI74" s="40">
        <v>31</v>
      </c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38"/>
      <c r="BE74" s="38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5" customFormat="1" x14ac:dyDescent="0.3">
      <c r="A75" s="15">
        <v>72</v>
      </c>
      <c r="B75" s="49">
        <v>1017010082</v>
      </c>
      <c r="C75" s="53" t="s">
        <v>90</v>
      </c>
      <c r="D75" s="15"/>
      <c r="E75" s="15"/>
      <c r="F75" s="107">
        <v>0</v>
      </c>
      <c r="G75" s="107">
        <v>0</v>
      </c>
      <c r="H75" s="38">
        <v>0</v>
      </c>
      <c r="I75" s="38">
        <v>0</v>
      </c>
      <c r="J75" s="120"/>
      <c r="K75" s="120"/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0</v>
      </c>
      <c r="R75" s="19">
        <v>1</v>
      </c>
      <c r="S75" s="19">
        <v>1</v>
      </c>
      <c r="T75" s="39">
        <v>2</v>
      </c>
      <c r="U75" s="39">
        <v>0</v>
      </c>
      <c r="V75" s="25">
        <v>0</v>
      </c>
      <c r="W75" s="25">
        <v>0</v>
      </c>
      <c r="X75" s="25">
        <v>0</v>
      </c>
      <c r="Y75" s="25">
        <v>0</v>
      </c>
      <c r="Z75" s="39">
        <v>4</v>
      </c>
      <c r="AA75" s="39">
        <v>1</v>
      </c>
      <c r="AB75" s="25"/>
      <c r="AC75" s="25"/>
      <c r="AD75" s="25"/>
      <c r="AE75" s="25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38"/>
      <c r="BE75" s="38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5" customFormat="1" x14ac:dyDescent="0.3">
      <c r="A76" s="15">
        <v>73</v>
      </c>
      <c r="B76" s="49">
        <v>1017010083</v>
      </c>
      <c r="C76" s="53" t="s">
        <v>91</v>
      </c>
      <c r="D76" s="15"/>
      <c r="E76" s="15"/>
      <c r="F76" s="107">
        <v>6</v>
      </c>
      <c r="G76" s="107">
        <v>5</v>
      </c>
      <c r="H76" s="38">
        <v>6</v>
      </c>
      <c r="I76" s="38">
        <v>5</v>
      </c>
      <c r="J76" s="120"/>
      <c r="K76" s="120"/>
      <c r="L76" s="19">
        <v>12</v>
      </c>
      <c r="M76" s="19">
        <v>10</v>
      </c>
      <c r="N76" s="19">
        <v>6</v>
      </c>
      <c r="O76" s="19">
        <v>4</v>
      </c>
      <c r="P76" s="19">
        <v>0</v>
      </c>
      <c r="Q76" s="19">
        <v>6</v>
      </c>
      <c r="R76" s="19">
        <v>3</v>
      </c>
      <c r="S76" s="19">
        <v>5</v>
      </c>
      <c r="T76" s="39">
        <v>7</v>
      </c>
      <c r="U76" s="39">
        <v>4</v>
      </c>
      <c r="V76" s="25">
        <v>6</v>
      </c>
      <c r="W76" s="25">
        <v>8</v>
      </c>
      <c r="X76" s="25">
        <v>9</v>
      </c>
      <c r="Y76" s="25">
        <v>3</v>
      </c>
      <c r="Z76" s="39">
        <v>31</v>
      </c>
      <c r="AA76" s="39">
        <v>30</v>
      </c>
      <c r="AB76" s="25">
        <v>5</v>
      </c>
      <c r="AC76" s="25">
        <v>5</v>
      </c>
      <c r="AD76" s="25">
        <v>13</v>
      </c>
      <c r="AE76" s="25">
        <v>3</v>
      </c>
      <c r="AF76" s="40">
        <v>9</v>
      </c>
      <c r="AG76" s="40">
        <v>7</v>
      </c>
      <c r="AH76" s="40">
        <v>27</v>
      </c>
      <c r="AI76" s="40">
        <v>15</v>
      </c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38"/>
      <c r="BE76" s="38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5" customFormat="1" x14ac:dyDescent="0.3">
      <c r="A77" s="15">
        <v>74</v>
      </c>
      <c r="B77" s="49">
        <v>1017010084</v>
      </c>
      <c r="C77" s="53" t="s">
        <v>92</v>
      </c>
      <c r="D77" s="15"/>
      <c r="E77" s="15"/>
      <c r="F77" s="107">
        <v>1</v>
      </c>
      <c r="G77" s="107">
        <v>3</v>
      </c>
      <c r="H77" s="38">
        <v>0</v>
      </c>
      <c r="I77" s="38">
        <v>4</v>
      </c>
      <c r="J77" s="120"/>
      <c r="K77" s="120"/>
      <c r="L77" s="19">
        <v>1</v>
      </c>
      <c r="M77" s="19">
        <v>7</v>
      </c>
      <c r="N77" s="19">
        <v>5</v>
      </c>
      <c r="O77" s="19">
        <v>4</v>
      </c>
      <c r="P77" s="19">
        <v>2</v>
      </c>
      <c r="Q77" s="19">
        <v>4</v>
      </c>
      <c r="R77" s="19">
        <v>1</v>
      </c>
      <c r="S77" s="19">
        <v>4</v>
      </c>
      <c r="T77" s="39">
        <v>3</v>
      </c>
      <c r="U77" s="39">
        <v>5</v>
      </c>
      <c r="V77" s="25">
        <v>4</v>
      </c>
      <c r="W77" s="25">
        <v>3</v>
      </c>
      <c r="X77" s="25">
        <v>3</v>
      </c>
      <c r="Y77" s="25">
        <v>4</v>
      </c>
      <c r="Z77" s="39">
        <v>18</v>
      </c>
      <c r="AA77" s="39">
        <v>24</v>
      </c>
      <c r="AB77" s="25"/>
      <c r="AC77" s="25"/>
      <c r="AD77" s="25"/>
      <c r="AE77" s="25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38"/>
      <c r="BE77" s="38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5" customFormat="1" x14ac:dyDescent="0.3">
      <c r="A78" s="15">
        <v>75</v>
      </c>
      <c r="B78" s="49">
        <v>1017010086</v>
      </c>
      <c r="C78" s="53" t="s">
        <v>93</v>
      </c>
      <c r="D78" s="15"/>
      <c r="E78" s="15"/>
      <c r="F78" s="107">
        <v>4</v>
      </c>
      <c r="G78" s="107">
        <v>0</v>
      </c>
      <c r="H78" s="38">
        <v>5</v>
      </c>
      <c r="I78" s="38">
        <v>2</v>
      </c>
      <c r="J78" s="120"/>
      <c r="K78" s="120"/>
      <c r="L78" s="19">
        <v>9</v>
      </c>
      <c r="M78" s="19">
        <v>2</v>
      </c>
      <c r="N78" s="19">
        <v>3</v>
      </c>
      <c r="O78" s="19">
        <v>5</v>
      </c>
      <c r="P78" s="19">
        <v>8</v>
      </c>
      <c r="Q78" s="19">
        <v>1</v>
      </c>
      <c r="R78" s="19">
        <v>6</v>
      </c>
      <c r="S78" s="19">
        <v>1</v>
      </c>
      <c r="T78" s="39">
        <v>6</v>
      </c>
      <c r="U78" s="39">
        <v>2</v>
      </c>
      <c r="V78" s="25">
        <v>3</v>
      </c>
      <c r="W78" s="25">
        <v>3</v>
      </c>
      <c r="X78" s="25">
        <v>4</v>
      </c>
      <c r="Y78" s="25">
        <v>5</v>
      </c>
      <c r="Z78" s="39">
        <v>30</v>
      </c>
      <c r="AA78" s="39">
        <v>17</v>
      </c>
      <c r="AB78" s="25">
        <v>4</v>
      </c>
      <c r="AC78" s="25">
        <v>2</v>
      </c>
      <c r="AD78" s="25">
        <v>7</v>
      </c>
      <c r="AE78" s="25">
        <v>7</v>
      </c>
      <c r="AF78" s="40">
        <v>6</v>
      </c>
      <c r="AG78" s="40">
        <v>3</v>
      </c>
      <c r="AH78" s="40">
        <v>17</v>
      </c>
      <c r="AI78" s="40">
        <v>12</v>
      </c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38"/>
      <c r="BE78" s="38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5" customFormat="1" x14ac:dyDescent="0.3">
      <c r="A79" s="15">
        <v>76</v>
      </c>
      <c r="B79" s="49">
        <v>1017010087</v>
      </c>
      <c r="C79" s="53" t="s">
        <v>94</v>
      </c>
      <c r="D79" s="15"/>
      <c r="E79" s="15"/>
      <c r="F79" s="107">
        <v>0</v>
      </c>
      <c r="G79" s="107">
        <v>0</v>
      </c>
      <c r="H79" s="38">
        <v>1</v>
      </c>
      <c r="I79" s="38">
        <v>1</v>
      </c>
      <c r="J79" s="120"/>
      <c r="K79" s="120"/>
      <c r="L79" s="19">
        <v>1</v>
      </c>
      <c r="M79" s="19">
        <v>1</v>
      </c>
      <c r="N79" s="19">
        <v>1</v>
      </c>
      <c r="O79" s="19">
        <v>0</v>
      </c>
      <c r="P79" s="19">
        <v>1</v>
      </c>
      <c r="Q79" s="19">
        <v>0</v>
      </c>
      <c r="R79" s="19">
        <v>0</v>
      </c>
      <c r="S79" s="19">
        <v>2</v>
      </c>
      <c r="T79" s="39">
        <v>0</v>
      </c>
      <c r="U79" s="39">
        <v>1</v>
      </c>
      <c r="V79" s="25">
        <v>0</v>
      </c>
      <c r="W79" s="25">
        <v>1</v>
      </c>
      <c r="X79" s="25">
        <v>5</v>
      </c>
      <c r="Y79" s="25">
        <v>3</v>
      </c>
      <c r="Z79" s="39">
        <v>7</v>
      </c>
      <c r="AA79" s="39">
        <v>7</v>
      </c>
      <c r="AB79" s="25"/>
      <c r="AC79" s="25"/>
      <c r="AD79" s="25"/>
      <c r="AE79" s="25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38"/>
      <c r="BE79" s="38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5" customFormat="1" x14ac:dyDescent="0.3">
      <c r="A80" s="15">
        <v>77</v>
      </c>
      <c r="B80" s="49">
        <v>1017010088</v>
      </c>
      <c r="C80" s="53" t="s">
        <v>95</v>
      </c>
      <c r="D80" s="15"/>
      <c r="E80" s="15"/>
      <c r="F80" s="107">
        <v>1</v>
      </c>
      <c r="G80" s="107">
        <v>3</v>
      </c>
      <c r="H80" s="38">
        <v>11</v>
      </c>
      <c r="I80" s="38">
        <v>2</v>
      </c>
      <c r="J80" s="120"/>
      <c r="K80" s="120"/>
      <c r="L80" s="19">
        <v>12</v>
      </c>
      <c r="M80" s="19">
        <v>5</v>
      </c>
      <c r="N80" s="19">
        <v>4</v>
      </c>
      <c r="O80" s="19">
        <v>4</v>
      </c>
      <c r="P80" s="19">
        <v>2</v>
      </c>
      <c r="Q80" s="19">
        <v>5</v>
      </c>
      <c r="R80" s="19">
        <v>5</v>
      </c>
      <c r="S80" s="19">
        <v>2</v>
      </c>
      <c r="T80" s="39">
        <v>4</v>
      </c>
      <c r="U80" s="39">
        <v>5</v>
      </c>
      <c r="V80" s="25">
        <v>5</v>
      </c>
      <c r="W80" s="25">
        <v>6</v>
      </c>
      <c r="X80" s="25">
        <v>1</v>
      </c>
      <c r="Y80" s="25">
        <v>5</v>
      </c>
      <c r="Z80" s="39">
        <v>21</v>
      </c>
      <c r="AA80" s="39">
        <v>27</v>
      </c>
      <c r="AB80" s="25"/>
      <c r="AC80" s="25"/>
      <c r="AD80" s="25"/>
      <c r="AE80" s="25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38"/>
      <c r="BE80" s="38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5" customFormat="1" x14ac:dyDescent="0.3">
      <c r="A81" s="15">
        <v>78</v>
      </c>
      <c r="B81" s="49">
        <v>1017010089</v>
      </c>
      <c r="C81" s="53" t="s">
        <v>96</v>
      </c>
      <c r="D81" s="15"/>
      <c r="E81" s="15"/>
      <c r="F81" s="107">
        <v>8</v>
      </c>
      <c r="G81" s="107">
        <v>7</v>
      </c>
      <c r="H81" s="38">
        <v>12</v>
      </c>
      <c r="I81" s="38">
        <v>11</v>
      </c>
      <c r="J81" s="120"/>
      <c r="K81" s="120"/>
      <c r="L81" s="19">
        <v>20</v>
      </c>
      <c r="M81" s="19">
        <v>18</v>
      </c>
      <c r="N81" s="19">
        <v>15</v>
      </c>
      <c r="O81" s="19">
        <v>11</v>
      </c>
      <c r="P81" s="19">
        <v>14</v>
      </c>
      <c r="Q81" s="19">
        <v>18</v>
      </c>
      <c r="R81" s="19">
        <v>14</v>
      </c>
      <c r="S81" s="19">
        <v>8</v>
      </c>
      <c r="T81" s="39">
        <v>18</v>
      </c>
      <c r="U81" s="39">
        <v>14</v>
      </c>
      <c r="V81" s="25">
        <v>12</v>
      </c>
      <c r="W81" s="25">
        <v>14</v>
      </c>
      <c r="X81" s="25">
        <v>8</v>
      </c>
      <c r="Y81" s="25">
        <v>15</v>
      </c>
      <c r="Z81" s="39">
        <v>81</v>
      </c>
      <c r="AA81" s="39">
        <v>80</v>
      </c>
      <c r="AB81" s="25"/>
      <c r="AC81" s="25"/>
      <c r="AD81" s="25"/>
      <c r="AE81" s="25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38"/>
      <c r="BE81" s="38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5" customFormat="1" x14ac:dyDescent="0.3">
      <c r="A82" s="15">
        <v>79</v>
      </c>
      <c r="B82" s="49">
        <v>1017010090</v>
      </c>
      <c r="C82" s="53" t="s">
        <v>97</v>
      </c>
      <c r="D82" s="15"/>
      <c r="E82" s="15"/>
      <c r="F82" s="107">
        <v>4</v>
      </c>
      <c r="G82" s="107">
        <v>2</v>
      </c>
      <c r="H82" s="38">
        <v>1</v>
      </c>
      <c r="I82" s="38">
        <v>3</v>
      </c>
      <c r="J82" s="120"/>
      <c r="K82" s="120"/>
      <c r="L82" s="19">
        <v>5</v>
      </c>
      <c r="M82" s="19">
        <v>5</v>
      </c>
      <c r="N82" s="19">
        <v>3</v>
      </c>
      <c r="O82" s="19">
        <v>1</v>
      </c>
      <c r="P82" s="19">
        <v>5</v>
      </c>
      <c r="Q82" s="19">
        <v>2</v>
      </c>
      <c r="R82" s="19">
        <v>2</v>
      </c>
      <c r="S82" s="19">
        <v>0</v>
      </c>
      <c r="T82" s="39">
        <v>4</v>
      </c>
      <c r="U82" s="39">
        <v>7</v>
      </c>
      <c r="V82" s="25">
        <v>5</v>
      </c>
      <c r="W82" s="25">
        <v>5</v>
      </c>
      <c r="X82" s="25">
        <v>3</v>
      </c>
      <c r="Y82" s="25">
        <v>4</v>
      </c>
      <c r="Z82" s="39">
        <v>22</v>
      </c>
      <c r="AA82" s="39">
        <v>19</v>
      </c>
      <c r="AB82" s="25"/>
      <c r="AC82" s="25"/>
      <c r="AD82" s="25"/>
      <c r="AE82" s="25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38"/>
      <c r="BE82" s="38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5" customFormat="1" x14ac:dyDescent="0.3">
      <c r="A83" s="15">
        <v>80</v>
      </c>
      <c r="B83" s="49">
        <v>1017010091</v>
      </c>
      <c r="C83" s="53" t="s">
        <v>98</v>
      </c>
      <c r="D83" s="15"/>
      <c r="E83" s="15"/>
      <c r="F83" s="107">
        <v>2</v>
      </c>
      <c r="G83" s="107">
        <v>3</v>
      </c>
      <c r="H83" s="38">
        <v>2</v>
      </c>
      <c r="I83" s="38">
        <v>1</v>
      </c>
      <c r="J83" s="120"/>
      <c r="K83" s="120"/>
      <c r="L83" s="19">
        <v>4</v>
      </c>
      <c r="M83" s="19">
        <v>4</v>
      </c>
      <c r="N83" s="19">
        <v>1</v>
      </c>
      <c r="O83" s="19">
        <v>3</v>
      </c>
      <c r="P83" s="19">
        <v>4</v>
      </c>
      <c r="Q83" s="19">
        <v>7</v>
      </c>
      <c r="R83" s="19">
        <v>6</v>
      </c>
      <c r="S83" s="19">
        <v>4</v>
      </c>
      <c r="T83" s="39">
        <v>5</v>
      </c>
      <c r="U83" s="39">
        <v>4</v>
      </c>
      <c r="V83" s="25">
        <v>2</v>
      </c>
      <c r="W83" s="25">
        <v>4</v>
      </c>
      <c r="X83" s="25">
        <v>5</v>
      </c>
      <c r="Y83" s="25">
        <v>3</v>
      </c>
      <c r="Z83" s="39">
        <v>23</v>
      </c>
      <c r="AA83" s="39">
        <v>25</v>
      </c>
      <c r="AB83" s="25"/>
      <c r="AC83" s="25"/>
      <c r="AD83" s="25"/>
      <c r="AE83" s="25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38"/>
      <c r="BE83" s="38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5" customFormat="1" x14ac:dyDescent="0.3">
      <c r="A84" s="15">
        <v>81</v>
      </c>
      <c r="B84" s="49">
        <v>1017010092</v>
      </c>
      <c r="C84" s="53" t="s">
        <v>99</v>
      </c>
      <c r="D84" s="15"/>
      <c r="E84" s="15"/>
      <c r="F84" s="107">
        <v>2</v>
      </c>
      <c r="G84" s="107">
        <v>1</v>
      </c>
      <c r="H84" s="38">
        <v>2</v>
      </c>
      <c r="I84" s="38">
        <v>2</v>
      </c>
      <c r="J84" s="120"/>
      <c r="K84" s="120"/>
      <c r="L84" s="19">
        <v>4</v>
      </c>
      <c r="M84" s="19">
        <v>3</v>
      </c>
      <c r="N84" s="19">
        <v>1</v>
      </c>
      <c r="O84" s="19">
        <v>5</v>
      </c>
      <c r="P84" s="19">
        <v>1</v>
      </c>
      <c r="Q84" s="19">
        <v>6</v>
      </c>
      <c r="R84" s="19">
        <v>5</v>
      </c>
      <c r="S84" s="19">
        <v>3</v>
      </c>
      <c r="T84" s="39">
        <v>2</v>
      </c>
      <c r="U84" s="39">
        <v>4</v>
      </c>
      <c r="V84" s="25">
        <v>2</v>
      </c>
      <c r="W84" s="25">
        <v>3</v>
      </c>
      <c r="X84" s="25">
        <v>9</v>
      </c>
      <c r="Y84" s="25">
        <v>4</v>
      </c>
      <c r="Z84" s="39">
        <v>20</v>
      </c>
      <c r="AA84" s="39">
        <v>25</v>
      </c>
      <c r="AB84" s="25"/>
      <c r="AC84" s="25"/>
      <c r="AD84" s="25"/>
      <c r="AE84" s="25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5" customFormat="1" x14ac:dyDescent="0.3">
      <c r="A85" s="15">
        <v>82</v>
      </c>
      <c r="B85" s="49">
        <v>1017010093</v>
      </c>
      <c r="C85" s="53" t="s">
        <v>100</v>
      </c>
      <c r="D85" s="15"/>
      <c r="E85" s="15"/>
      <c r="F85" s="107">
        <v>8</v>
      </c>
      <c r="G85" s="107">
        <v>0</v>
      </c>
      <c r="H85" s="38">
        <v>7</v>
      </c>
      <c r="I85" s="38">
        <v>6</v>
      </c>
      <c r="J85" s="120"/>
      <c r="K85" s="120"/>
      <c r="L85" s="19">
        <v>15</v>
      </c>
      <c r="M85" s="19">
        <v>6</v>
      </c>
      <c r="N85" s="19">
        <v>7</v>
      </c>
      <c r="O85" s="19">
        <v>8</v>
      </c>
      <c r="P85" s="19">
        <v>6</v>
      </c>
      <c r="Q85" s="19">
        <v>7</v>
      </c>
      <c r="R85" s="19">
        <v>5</v>
      </c>
      <c r="S85" s="19">
        <v>7</v>
      </c>
      <c r="T85" s="39">
        <v>4</v>
      </c>
      <c r="U85" s="39">
        <v>3</v>
      </c>
      <c r="V85" s="25">
        <v>10</v>
      </c>
      <c r="W85" s="25">
        <v>5</v>
      </c>
      <c r="X85" s="25">
        <v>8</v>
      </c>
      <c r="Y85" s="25">
        <v>10</v>
      </c>
      <c r="Z85" s="39">
        <v>40</v>
      </c>
      <c r="AA85" s="39">
        <v>40</v>
      </c>
      <c r="AB85" s="25"/>
      <c r="AC85" s="25"/>
      <c r="AD85" s="25"/>
      <c r="AE85" s="25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5" customFormat="1" x14ac:dyDescent="0.3">
      <c r="A86" s="15">
        <v>83</v>
      </c>
      <c r="B86" s="49">
        <v>1017010094</v>
      </c>
      <c r="C86" s="53" t="s">
        <v>101</v>
      </c>
      <c r="D86" s="15"/>
      <c r="E86" s="15"/>
      <c r="F86" s="107">
        <v>3</v>
      </c>
      <c r="G86" s="107">
        <v>4</v>
      </c>
      <c r="H86" s="38">
        <v>6</v>
      </c>
      <c r="I86" s="38">
        <v>16</v>
      </c>
      <c r="J86" s="120"/>
      <c r="K86" s="120"/>
      <c r="L86" s="19">
        <v>9</v>
      </c>
      <c r="M86" s="19">
        <v>20</v>
      </c>
      <c r="N86" s="19">
        <v>10</v>
      </c>
      <c r="O86" s="19">
        <v>9</v>
      </c>
      <c r="P86" s="19">
        <v>6</v>
      </c>
      <c r="Q86" s="19">
        <v>7</v>
      </c>
      <c r="R86" s="19">
        <v>10</v>
      </c>
      <c r="S86" s="19">
        <v>1</v>
      </c>
      <c r="T86" s="39">
        <v>7</v>
      </c>
      <c r="U86" s="39">
        <v>14</v>
      </c>
      <c r="V86" s="25">
        <v>8</v>
      </c>
      <c r="W86" s="25">
        <v>9</v>
      </c>
      <c r="X86" s="25">
        <v>10</v>
      </c>
      <c r="Y86" s="25">
        <v>11</v>
      </c>
      <c r="Z86" s="39">
        <v>51</v>
      </c>
      <c r="AA86" s="39">
        <v>51</v>
      </c>
      <c r="AB86" s="25">
        <v>11</v>
      </c>
      <c r="AC86" s="25">
        <v>7</v>
      </c>
      <c r="AD86" s="25">
        <v>13</v>
      </c>
      <c r="AE86" s="25">
        <v>6</v>
      </c>
      <c r="AF86" s="40">
        <v>5</v>
      </c>
      <c r="AG86" s="40">
        <v>7</v>
      </c>
      <c r="AH86" s="40">
        <v>29</v>
      </c>
      <c r="AI86" s="40">
        <v>20</v>
      </c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5" customFormat="1" x14ac:dyDescent="0.3">
      <c r="A87" s="15">
        <v>84</v>
      </c>
      <c r="B87" s="49">
        <v>1017010095</v>
      </c>
      <c r="C87" s="53" t="s">
        <v>102</v>
      </c>
      <c r="D87" s="15"/>
      <c r="E87" s="15"/>
      <c r="F87" s="107">
        <v>6</v>
      </c>
      <c r="G87" s="107">
        <v>5</v>
      </c>
      <c r="H87" s="38">
        <v>7</v>
      </c>
      <c r="I87" s="38">
        <v>3</v>
      </c>
      <c r="J87" s="120"/>
      <c r="K87" s="120"/>
      <c r="L87" s="19">
        <v>13</v>
      </c>
      <c r="M87" s="19">
        <v>8</v>
      </c>
      <c r="N87" s="19">
        <v>14</v>
      </c>
      <c r="O87" s="19">
        <v>9</v>
      </c>
      <c r="P87" s="19">
        <v>14</v>
      </c>
      <c r="Q87" s="19">
        <v>7</v>
      </c>
      <c r="R87" s="19">
        <v>14</v>
      </c>
      <c r="S87" s="19">
        <v>7</v>
      </c>
      <c r="T87" s="39">
        <v>13</v>
      </c>
      <c r="U87" s="39">
        <v>9</v>
      </c>
      <c r="V87" s="25">
        <v>6</v>
      </c>
      <c r="W87" s="25">
        <v>7</v>
      </c>
      <c r="X87" s="25">
        <v>15</v>
      </c>
      <c r="Y87" s="25">
        <v>3</v>
      </c>
      <c r="Z87" s="39">
        <v>76</v>
      </c>
      <c r="AA87" s="39">
        <v>42</v>
      </c>
      <c r="AB87" s="25"/>
      <c r="AC87" s="25"/>
      <c r="AD87" s="25"/>
      <c r="AE87" s="25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5" customFormat="1" x14ac:dyDescent="0.3">
      <c r="A88" s="15">
        <v>85</v>
      </c>
      <c r="B88" s="49">
        <v>1017010096</v>
      </c>
      <c r="C88" s="53" t="s">
        <v>103</v>
      </c>
      <c r="D88" s="15"/>
      <c r="E88" s="15"/>
      <c r="F88" s="107">
        <v>1</v>
      </c>
      <c r="G88" s="107">
        <v>0</v>
      </c>
      <c r="H88" s="38">
        <v>0</v>
      </c>
      <c r="I88" s="38">
        <v>1</v>
      </c>
      <c r="J88" s="120"/>
      <c r="K88" s="120"/>
      <c r="L88" s="19">
        <v>1</v>
      </c>
      <c r="M88" s="19">
        <v>1</v>
      </c>
      <c r="N88" s="19">
        <v>5</v>
      </c>
      <c r="O88" s="19">
        <v>0</v>
      </c>
      <c r="P88" s="19">
        <v>2</v>
      </c>
      <c r="Q88" s="19">
        <v>1</v>
      </c>
      <c r="R88" s="19">
        <v>1</v>
      </c>
      <c r="S88" s="19">
        <v>2</v>
      </c>
      <c r="T88" s="39">
        <v>2</v>
      </c>
      <c r="U88" s="39">
        <v>2</v>
      </c>
      <c r="V88" s="25">
        <v>1</v>
      </c>
      <c r="W88" s="25">
        <v>1</v>
      </c>
      <c r="X88" s="25">
        <v>0</v>
      </c>
      <c r="Y88" s="25">
        <v>0</v>
      </c>
      <c r="Z88" s="39">
        <v>11</v>
      </c>
      <c r="AA88" s="39">
        <v>6</v>
      </c>
      <c r="AB88" s="25"/>
      <c r="AC88" s="25"/>
      <c r="AD88" s="25"/>
      <c r="AE88" s="25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5" customFormat="1" x14ac:dyDescent="0.3">
      <c r="A89" s="15">
        <v>86</v>
      </c>
      <c r="B89" s="49">
        <v>1017010097</v>
      </c>
      <c r="C89" s="53" t="s">
        <v>104</v>
      </c>
      <c r="D89" s="15"/>
      <c r="E89" s="15"/>
      <c r="F89" s="107">
        <v>2</v>
      </c>
      <c r="G89" s="107">
        <v>2</v>
      </c>
      <c r="H89" s="38">
        <v>2</v>
      </c>
      <c r="I89" s="38">
        <v>1</v>
      </c>
      <c r="J89" s="120"/>
      <c r="K89" s="120"/>
      <c r="L89" s="19">
        <v>4</v>
      </c>
      <c r="M89" s="19">
        <v>3</v>
      </c>
      <c r="N89" s="19">
        <v>1</v>
      </c>
      <c r="O89" s="19">
        <v>4</v>
      </c>
      <c r="P89" s="19">
        <v>3</v>
      </c>
      <c r="Q89" s="19">
        <v>1</v>
      </c>
      <c r="R89" s="19">
        <v>1</v>
      </c>
      <c r="S89" s="19">
        <v>6</v>
      </c>
      <c r="T89" s="39">
        <v>2</v>
      </c>
      <c r="U89" s="39">
        <v>4</v>
      </c>
      <c r="V89" s="25">
        <v>2</v>
      </c>
      <c r="W89" s="25">
        <v>5</v>
      </c>
      <c r="X89" s="25">
        <v>3</v>
      </c>
      <c r="Y89" s="25">
        <v>2</v>
      </c>
      <c r="Z89" s="39">
        <v>12</v>
      </c>
      <c r="AA89" s="39">
        <v>22</v>
      </c>
      <c r="AB89" s="25"/>
      <c r="AC89" s="25"/>
      <c r="AD89" s="25"/>
      <c r="AE89" s="25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5" customFormat="1" x14ac:dyDescent="0.3">
      <c r="A90" s="15">
        <v>87</v>
      </c>
      <c r="B90" s="49">
        <v>1017010098</v>
      </c>
      <c r="C90" s="53" t="s">
        <v>105</v>
      </c>
      <c r="D90" s="15"/>
      <c r="E90" s="15"/>
      <c r="F90" s="107">
        <v>7</v>
      </c>
      <c r="G90" s="107">
        <v>7</v>
      </c>
      <c r="H90" s="38">
        <v>9</v>
      </c>
      <c r="I90" s="38">
        <v>8</v>
      </c>
      <c r="J90" s="120"/>
      <c r="K90" s="120"/>
      <c r="L90" s="19">
        <v>16</v>
      </c>
      <c r="M90" s="19">
        <v>15</v>
      </c>
      <c r="N90" s="19">
        <v>8</v>
      </c>
      <c r="O90" s="19">
        <v>4</v>
      </c>
      <c r="P90" s="19">
        <v>8</v>
      </c>
      <c r="Q90" s="19">
        <v>5</v>
      </c>
      <c r="R90" s="19">
        <v>10</v>
      </c>
      <c r="S90" s="19">
        <v>8</v>
      </c>
      <c r="T90" s="39">
        <v>4</v>
      </c>
      <c r="U90" s="39">
        <v>5</v>
      </c>
      <c r="V90" s="25">
        <v>16</v>
      </c>
      <c r="W90" s="25">
        <v>4</v>
      </c>
      <c r="X90" s="25">
        <v>7</v>
      </c>
      <c r="Y90" s="25">
        <v>4</v>
      </c>
      <c r="Z90" s="39">
        <v>53</v>
      </c>
      <c r="AA90" s="39">
        <v>30</v>
      </c>
      <c r="AB90" s="25">
        <v>7</v>
      </c>
      <c r="AC90" s="25">
        <v>6</v>
      </c>
      <c r="AD90" s="25">
        <v>7</v>
      </c>
      <c r="AE90" s="25">
        <v>5</v>
      </c>
      <c r="AF90" s="40">
        <v>3</v>
      </c>
      <c r="AG90" s="40">
        <v>7</v>
      </c>
      <c r="AH90" s="40">
        <v>17</v>
      </c>
      <c r="AI90" s="40">
        <v>18</v>
      </c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5" customFormat="1" x14ac:dyDescent="0.3">
      <c r="A91" s="15">
        <v>88</v>
      </c>
      <c r="B91" s="49">
        <v>1017010100</v>
      </c>
      <c r="C91" s="53" t="s">
        <v>106</v>
      </c>
      <c r="D91" s="15"/>
      <c r="E91" s="15"/>
      <c r="F91" s="107">
        <v>0</v>
      </c>
      <c r="G91" s="107">
        <v>3</v>
      </c>
      <c r="H91" s="38">
        <v>9</v>
      </c>
      <c r="I91" s="38">
        <v>5</v>
      </c>
      <c r="J91" s="120"/>
      <c r="K91" s="120"/>
      <c r="L91" s="19">
        <v>9</v>
      </c>
      <c r="M91" s="19">
        <v>8</v>
      </c>
      <c r="N91" s="19">
        <v>6</v>
      </c>
      <c r="O91" s="19">
        <v>4</v>
      </c>
      <c r="P91" s="19">
        <v>6</v>
      </c>
      <c r="Q91" s="19">
        <v>5</v>
      </c>
      <c r="R91" s="19">
        <v>7</v>
      </c>
      <c r="S91" s="19">
        <v>0</v>
      </c>
      <c r="T91" s="39">
        <v>7</v>
      </c>
      <c r="U91" s="39">
        <v>6</v>
      </c>
      <c r="V91" s="25">
        <v>6</v>
      </c>
      <c r="W91" s="25">
        <v>5</v>
      </c>
      <c r="X91" s="25">
        <v>6</v>
      </c>
      <c r="Y91" s="25">
        <v>3</v>
      </c>
      <c r="Z91" s="39">
        <v>38</v>
      </c>
      <c r="AA91" s="39">
        <v>23</v>
      </c>
      <c r="AB91" s="25">
        <v>4</v>
      </c>
      <c r="AC91" s="25">
        <v>8</v>
      </c>
      <c r="AD91" s="25">
        <v>5</v>
      </c>
      <c r="AE91" s="25">
        <v>2</v>
      </c>
      <c r="AF91" s="40">
        <v>7</v>
      </c>
      <c r="AG91" s="40">
        <v>2</v>
      </c>
      <c r="AH91" s="40">
        <v>16</v>
      </c>
      <c r="AI91" s="40">
        <v>12</v>
      </c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5" customFormat="1" x14ac:dyDescent="0.3">
      <c r="A92" s="15">
        <v>89</v>
      </c>
      <c r="B92" s="49">
        <v>1017010101</v>
      </c>
      <c r="C92" s="53" t="s">
        <v>107</v>
      </c>
      <c r="D92" s="15"/>
      <c r="E92" s="15"/>
      <c r="F92" s="107">
        <v>5</v>
      </c>
      <c r="G92" s="107">
        <v>2</v>
      </c>
      <c r="H92" s="38">
        <v>9</v>
      </c>
      <c r="I92" s="38">
        <v>11</v>
      </c>
      <c r="J92" s="120"/>
      <c r="K92" s="120"/>
      <c r="L92" s="19">
        <v>14</v>
      </c>
      <c r="M92" s="19">
        <v>13</v>
      </c>
      <c r="N92" s="19">
        <v>7</v>
      </c>
      <c r="O92" s="19">
        <v>5</v>
      </c>
      <c r="P92" s="19">
        <v>10</v>
      </c>
      <c r="Q92" s="19">
        <v>12</v>
      </c>
      <c r="R92" s="19">
        <v>8</v>
      </c>
      <c r="S92" s="19">
        <v>11</v>
      </c>
      <c r="T92" s="39">
        <v>12</v>
      </c>
      <c r="U92" s="39">
        <v>10</v>
      </c>
      <c r="V92" s="25">
        <v>5</v>
      </c>
      <c r="W92" s="25">
        <v>12</v>
      </c>
      <c r="X92" s="25">
        <v>6</v>
      </c>
      <c r="Y92" s="25">
        <v>9</v>
      </c>
      <c r="Z92" s="39">
        <v>48</v>
      </c>
      <c r="AA92" s="39">
        <v>59</v>
      </c>
      <c r="AB92" s="25">
        <v>12</v>
      </c>
      <c r="AC92" s="25">
        <v>9</v>
      </c>
      <c r="AD92" s="25">
        <v>21</v>
      </c>
      <c r="AE92" s="25">
        <v>9</v>
      </c>
      <c r="AF92" s="40">
        <v>21</v>
      </c>
      <c r="AG92" s="40">
        <v>9</v>
      </c>
      <c r="AH92" s="40">
        <v>54</v>
      </c>
      <c r="AI92" s="40">
        <v>27</v>
      </c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5" customFormat="1" x14ac:dyDescent="0.3">
      <c r="A93" s="15">
        <v>90</v>
      </c>
      <c r="B93" s="49">
        <v>1017010102</v>
      </c>
      <c r="C93" s="53" t="s">
        <v>108</v>
      </c>
      <c r="D93" s="15"/>
      <c r="E93" s="15"/>
      <c r="F93" s="107">
        <v>5</v>
      </c>
      <c r="G93" s="107">
        <v>1</v>
      </c>
      <c r="H93" s="38">
        <v>1</v>
      </c>
      <c r="I93" s="38">
        <v>3</v>
      </c>
      <c r="J93" s="120"/>
      <c r="K93" s="120"/>
      <c r="L93" s="19">
        <v>6</v>
      </c>
      <c r="M93" s="19">
        <v>4</v>
      </c>
      <c r="N93" s="19">
        <v>4</v>
      </c>
      <c r="O93" s="19">
        <v>2</v>
      </c>
      <c r="P93" s="19">
        <v>1</v>
      </c>
      <c r="Q93" s="19">
        <v>3</v>
      </c>
      <c r="R93" s="19">
        <v>2</v>
      </c>
      <c r="S93" s="19">
        <v>5</v>
      </c>
      <c r="T93" s="39">
        <v>1</v>
      </c>
      <c r="U93" s="39">
        <v>2</v>
      </c>
      <c r="V93" s="25">
        <v>6</v>
      </c>
      <c r="W93" s="25">
        <v>3</v>
      </c>
      <c r="X93" s="25">
        <v>6</v>
      </c>
      <c r="Y93" s="25">
        <v>1</v>
      </c>
      <c r="Z93" s="39">
        <v>20</v>
      </c>
      <c r="AA93" s="39">
        <v>16</v>
      </c>
      <c r="AB93" s="25">
        <v>9</v>
      </c>
      <c r="AC93" s="25">
        <v>3</v>
      </c>
      <c r="AD93" s="25">
        <v>5</v>
      </c>
      <c r="AE93" s="25">
        <v>2</v>
      </c>
      <c r="AF93" s="40">
        <v>1</v>
      </c>
      <c r="AG93" s="40">
        <v>0</v>
      </c>
      <c r="AH93" s="40">
        <v>15</v>
      </c>
      <c r="AI93" s="40">
        <v>5</v>
      </c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5" customFormat="1" x14ac:dyDescent="0.3">
      <c r="A94" s="15">
        <v>91</v>
      </c>
      <c r="B94" s="49">
        <v>1017010103</v>
      </c>
      <c r="C94" s="53" t="s">
        <v>109</v>
      </c>
      <c r="D94" s="15"/>
      <c r="E94" s="15"/>
      <c r="F94" s="107">
        <v>2</v>
      </c>
      <c r="G94" s="107">
        <v>1</v>
      </c>
      <c r="H94" s="38">
        <v>0</v>
      </c>
      <c r="I94" s="38">
        <v>3</v>
      </c>
      <c r="J94" s="120"/>
      <c r="K94" s="120"/>
      <c r="L94" s="19">
        <v>2</v>
      </c>
      <c r="M94" s="19">
        <v>4</v>
      </c>
      <c r="N94" s="19">
        <v>2</v>
      </c>
      <c r="O94" s="19">
        <v>0</v>
      </c>
      <c r="P94" s="19">
        <v>1</v>
      </c>
      <c r="Q94" s="19">
        <v>3</v>
      </c>
      <c r="R94" s="19">
        <v>2</v>
      </c>
      <c r="S94" s="19">
        <v>2</v>
      </c>
      <c r="T94" s="39">
        <v>0</v>
      </c>
      <c r="U94" s="39">
        <v>0</v>
      </c>
      <c r="V94" s="25">
        <v>0</v>
      </c>
      <c r="W94" s="25">
        <v>0</v>
      </c>
      <c r="X94" s="25">
        <v>0</v>
      </c>
      <c r="Y94" s="25">
        <v>0</v>
      </c>
      <c r="Z94" s="39">
        <v>5</v>
      </c>
      <c r="AA94" s="39">
        <v>5</v>
      </c>
      <c r="AB94" s="25"/>
      <c r="AC94" s="25"/>
      <c r="AD94" s="25"/>
      <c r="AE94" s="25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5" customFormat="1" x14ac:dyDescent="0.3">
      <c r="A95" s="15">
        <v>92</v>
      </c>
      <c r="B95" s="49">
        <v>1017010104</v>
      </c>
      <c r="C95" s="53" t="s">
        <v>110</v>
      </c>
      <c r="D95" s="15"/>
      <c r="E95" s="15"/>
      <c r="F95" s="107">
        <v>12</v>
      </c>
      <c r="G95" s="107">
        <v>6</v>
      </c>
      <c r="H95" s="38">
        <v>9</v>
      </c>
      <c r="I95" s="38">
        <v>8</v>
      </c>
      <c r="J95" s="120"/>
      <c r="K95" s="120"/>
      <c r="L95" s="19">
        <v>21</v>
      </c>
      <c r="M95" s="19">
        <v>14</v>
      </c>
      <c r="N95" s="19">
        <v>7</v>
      </c>
      <c r="O95" s="19">
        <v>5</v>
      </c>
      <c r="P95" s="19">
        <v>8</v>
      </c>
      <c r="Q95" s="19">
        <v>7</v>
      </c>
      <c r="R95" s="19">
        <v>5</v>
      </c>
      <c r="S95" s="19">
        <v>5</v>
      </c>
      <c r="T95" s="39">
        <v>13</v>
      </c>
      <c r="U95" s="39">
        <v>4</v>
      </c>
      <c r="V95" s="25">
        <v>6</v>
      </c>
      <c r="W95" s="25">
        <v>7</v>
      </c>
      <c r="X95" s="25">
        <v>11</v>
      </c>
      <c r="Y95" s="25">
        <v>4</v>
      </c>
      <c r="Z95" s="39">
        <v>50</v>
      </c>
      <c r="AA95" s="39">
        <v>32</v>
      </c>
      <c r="AB95" s="25">
        <v>6</v>
      </c>
      <c r="AC95" s="25">
        <v>1</v>
      </c>
      <c r="AD95" s="25">
        <v>7</v>
      </c>
      <c r="AE95" s="25">
        <v>3</v>
      </c>
      <c r="AF95" s="40">
        <v>6</v>
      </c>
      <c r="AG95" s="40">
        <v>3</v>
      </c>
      <c r="AH95" s="40">
        <v>19</v>
      </c>
      <c r="AI95" s="40">
        <v>7</v>
      </c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5" customFormat="1" x14ac:dyDescent="0.3">
      <c r="A96" s="15">
        <v>93</v>
      </c>
      <c r="B96" s="49">
        <v>1017010105</v>
      </c>
      <c r="C96" s="53" t="s">
        <v>111</v>
      </c>
      <c r="D96" s="15"/>
      <c r="E96" s="15"/>
      <c r="F96" s="107">
        <v>7</v>
      </c>
      <c r="G96" s="107">
        <v>2</v>
      </c>
      <c r="H96" s="38">
        <v>5</v>
      </c>
      <c r="I96" s="38">
        <v>3</v>
      </c>
      <c r="J96" s="120"/>
      <c r="K96" s="120"/>
      <c r="L96" s="19">
        <v>12</v>
      </c>
      <c r="M96" s="19">
        <v>5</v>
      </c>
      <c r="N96" s="19">
        <v>3</v>
      </c>
      <c r="O96" s="19">
        <v>9</v>
      </c>
      <c r="P96" s="19">
        <v>2</v>
      </c>
      <c r="Q96" s="19">
        <v>6</v>
      </c>
      <c r="R96" s="19">
        <v>3</v>
      </c>
      <c r="S96" s="19">
        <v>2</v>
      </c>
      <c r="T96" s="39">
        <v>2</v>
      </c>
      <c r="U96" s="39">
        <v>5</v>
      </c>
      <c r="V96" s="25">
        <v>2</v>
      </c>
      <c r="W96" s="25">
        <v>3</v>
      </c>
      <c r="X96" s="25">
        <v>2</v>
      </c>
      <c r="Y96" s="25">
        <v>5</v>
      </c>
      <c r="Z96" s="39">
        <v>14</v>
      </c>
      <c r="AA96" s="39">
        <v>30</v>
      </c>
      <c r="AB96" s="25"/>
      <c r="AC96" s="25"/>
      <c r="AD96" s="25"/>
      <c r="AE96" s="25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1:67" s="5" customFormat="1" x14ac:dyDescent="0.3">
      <c r="A97" s="15">
        <v>94</v>
      </c>
      <c r="B97" s="49">
        <v>1017010106</v>
      </c>
      <c r="C97" s="53" t="s">
        <v>112</v>
      </c>
      <c r="D97" s="15"/>
      <c r="E97" s="15"/>
      <c r="F97" s="107">
        <v>6</v>
      </c>
      <c r="G97" s="107">
        <v>7</v>
      </c>
      <c r="H97" s="38">
        <v>4</v>
      </c>
      <c r="I97" s="38">
        <v>7</v>
      </c>
      <c r="J97" s="120"/>
      <c r="K97" s="120"/>
      <c r="L97" s="19">
        <v>10</v>
      </c>
      <c r="M97" s="19">
        <v>14</v>
      </c>
      <c r="N97" s="19">
        <v>3</v>
      </c>
      <c r="O97" s="19">
        <v>6</v>
      </c>
      <c r="P97" s="19">
        <v>8</v>
      </c>
      <c r="Q97" s="19">
        <v>3</v>
      </c>
      <c r="R97" s="19">
        <v>6</v>
      </c>
      <c r="S97" s="19">
        <v>7</v>
      </c>
      <c r="T97" s="39">
        <v>10</v>
      </c>
      <c r="U97" s="39">
        <v>6</v>
      </c>
      <c r="V97" s="25">
        <v>5</v>
      </c>
      <c r="W97" s="25">
        <v>3</v>
      </c>
      <c r="X97" s="25">
        <v>9</v>
      </c>
      <c r="Y97" s="25">
        <v>5</v>
      </c>
      <c r="Z97" s="39">
        <v>41</v>
      </c>
      <c r="AA97" s="39">
        <v>30</v>
      </c>
      <c r="AB97" s="25">
        <v>8</v>
      </c>
      <c r="AC97" s="25">
        <v>5</v>
      </c>
      <c r="AD97" s="25">
        <v>5</v>
      </c>
      <c r="AE97" s="25">
        <v>8</v>
      </c>
      <c r="AF97" s="40">
        <v>9</v>
      </c>
      <c r="AG97" s="40">
        <v>7</v>
      </c>
      <c r="AH97" s="40">
        <v>22</v>
      </c>
      <c r="AI97" s="40">
        <v>20</v>
      </c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1:67" s="5" customFormat="1" x14ac:dyDescent="0.3">
      <c r="A98" s="15">
        <v>95</v>
      </c>
      <c r="B98" s="49">
        <v>1017010107</v>
      </c>
      <c r="C98" s="53" t="s">
        <v>113</v>
      </c>
      <c r="D98" s="15"/>
      <c r="E98" s="15"/>
      <c r="F98" s="107">
        <v>1</v>
      </c>
      <c r="G98" s="107">
        <v>7</v>
      </c>
      <c r="H98" s="38">
        <v>5</v>
      </c>
      <c r="I98" s="38">
        <v>8</v>
      </c>
      <c r="J98" s="120"/>
      <c r="K98" s="120"/>
      <c r="L98" s="19">
        <v>6</v>
      </c>
      <c r="M98" s="19">
        <v>15</v>
      </c>
      <c r="N98" s="19">
        <v>6</v>
      </c>
      <c r="O98" s="19">
        <v>3</v>
      </c>
      <c r="P98" s="19">
        <v>5</v>
      </c>
      <c r="Q98" s="19">
        <v>5</v>
      </c>
      <c r="R98" s="19">
        <v>7</v>
      </c>
      <c r="S98" s="19">
        <v>4</v>
      </c>
      <c r="T98" s="39">
        <v>4</v>
      </c>
      <c r="U98" s="39">
        <v>2</v>
      </c>
      <c r="V98" s="25">
        <v>4</v>
      </c>
      <c r="W98" s="25">
        <v>2</v>
      </c>
      <c r="X98" s="25">
        <v>3</v>
      </c>
      <c r="Y98" s="25">
        <v>3</v>
      </c>
      <c r="Z98" s="39">
        <v>29</v>
      </c>
      <c r="AA98" s="39">
        <v>19</v>
      </c>
      <c r="AB98" s="25"/>
      <c r="AC98" s="25"/>
      <c r="AD98" s="25"/>
      <c r="AE98" s="25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1:67" s="5" customFormat="1" x14ac:dyDescent="0.3">
      <c r="A99" s="15">
        <v>96</v>
      </c>
      <c r="B99" s="49">
        <v>1017010108</v>
      </c>
      <c r="C99" s="53" t="s">
        <v>114</v>
      </c>
      <c r="D99" s="15"/>
      <c r="E99" s="15"/>
      <c r="F99" s="107">
        <v>12</v>
      </c>
      <c r="G99" s="107">
        <v>10</v>
      </c>
      <c r="H99" s="38">
        <v>13</v>
      </c>
      <c r="I99" s="38">
        <v>9</v>
      </c>
      <c r="J99" s="120"/>
      <c r="K99" s="120"/>
      <c r="L99" s="19">
        <v>25</v>
      </c>
      <c r="M99" s="19">
        <v>19</v>
      </c>
      <c r="N99" s="19">
        <v>10</v>
      </c>
      <c r="O99" s="19">
        <v>6</v>
      </c>
      <c r="P99" s="19">
        <v>5</v>
      </c>
      <c r="Q99" s="19">
        <v>7</v>
      </c>
      <c r="R99" s="19">
        <v>11</v>
      </c>
      <c r="S99" s="19">
        <v>11</v>
      </c>
      <c r="T99" s="39">
        <v>10</v>
      </c>
      <c r="U99" s="39">
        <v>4</v>
      </c>
      <c r="V99" s="25">
        <v>11</v>
      </c>
      <c r="W99" s="25">
        <v>7</v>
      </c>
      <c r="X99" s="25">
        <v>7</v>
      </c>
      <c r="Y99" s="25">
        <v>11</v>
      </c>
      <c r="Z99" s="39">
        <v>54</v>
      </c>
      <c r="AA99" s="39">
        <v>46</v>
      </c>
      <c r="AB99" s="25"/>
      <c r="AC99" s="25"/>
      <c r="AD99" s="25"/>
      <c r="AE99" s="25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1:67" s="5" customFormat="1" x14ac:dyDescent="0.3">
      <c r="A100" s="15">
        <v>97</v>
      </c>
      <c r="B100" s="49">
        <v>1017010109</v>
      </c>
      <c r="C100" s="53" t="s">
        <v>115</v>
      </c>
      <c r="D100" s="15"/>
      <c r="E100" s="15"/>
      <c r="F100" s="107">
        <v>5</v>
      </c>
      <c r="G100" s="107">
        <v>4</v>
      </c>
      <c r="H100" s="38">
        <v>3</v>
      </c>
      <c r="I100" s="38">
        <v>3</v>
      </c>
      <c r="J100" s="120"/>
      <c r="K100" s="120"/>
      <c r="L100" s="19">
        <v>8</v>
      </c>
      <c r="M100" s="19">
        <v>7</v>
      </c>
      <c r="N100" s="19">
        <v>1</v>
      </c>
      <c r="O100" s="19">
        <v>4</v>
      </c>
      <c r="P100" s="19">
        <v>0</v>
      </c>
      <c r="Q100" s="19">
        <v>2</v>
      </c>
      <c r="R100" s="19">
        <v>0</v>
      </c>
      <c r="S100" s="19">
        <v>4</v>
      </c>
      <c r="T100" s="39">
        <v>1</v>
      </c>
      <c r="U100" s="39">
        <v>3</v>
      </c>
      <c r="V100" s="25">
        <v>7</v>
      </c>
      <c r="W100" s="25">
        <v>4</v>
      </c>
      <c r="X100" s="25">
        <v>6</v>
      </c>
      <c r="Y100" s="25">
        <v>3</v>
      </c>
      <c r="Z100" s="39">
        <v>15</v>
      </c>
      <c r="AA100" s="39">
        <v>20</v>
      </c>
      <c r="AB100" s="25"/>
      <c r="AC100" s="25"/>
      <c r="AD100" s="25"/>
      <c r="AE100" s="25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1:67" s="5" customFormat="1" x14ac:dyDescent="0.3">
      <c r="A101" s="15">
        <v>98</v>
      </c>
      <c r="B101" s="49">
        <v>1017010110</v>
      </c>
      <c r="C101" s="53" t="s">
        <v>116</v>
      </c>
      <c r="D101" s="15"/>
      <c r="E101" s="15"/>
      <c r="F101" s="107">
        <v>1</v>
      </c>
      <c r="G101" s="107">
        <v>6</v>
      </c>
      <c r="H101" s="38">
        <v>3</v>
      </c>
      <c r="I101" s="38">
        <v>2</v>
      </c>
      <c r="J101" s="120"/>
      <c r="K101" s="120"/>
      <c r="L101" s="19">
        <v>4</v>
      </c>
      <c r="M101" s="19">
        <v>8</v>
      </c>
      <c r="N101" s="19">
        <v>5</v>
      </c>
      <c r="O101" s="19">
        <v>2</v>
      </c>
      <c r="P101" s="19">
        <v>3</v>
      </c>
      <c r="Q101" s="19">
        <v>4</v>
      </c>
      <c r="R101" s="19">
        <v>1</v>
      </c>
      <c r="S101" s="19">
        <v>7</v>
      </c>
      <c r="T101" s="39">
        <v>5</v>
      </c>
      <c r="U101" s="39">
        <v>4</v>
      </c>
      <c r="V101" s="25">
        <v>6</v>
      </c>
      <c r="W101" s="25">
        <v>2</v>
      </c>
      <c r="X101" s="25">
        <v>5</v>
      </c>
      <c r="Y101" s="25">
        <v>7</v>
      </c>
      <c r="Z101" s="39">
        <v>25</v>
      </c>
      <c r="AA101" s="39">
        <v>26</v>
      </c>
      <c r="AB101" s="25"/>
      <c r="AC101" s="25"/>
      <c r="AD101" s="25"/>
      <c r="AE101" s="25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1:67" s="5" customFormat="1" x14ac:dyDescent="0.3">
      <c r="A102" s="15">
        <v>99</v>
      </c>
      <c r="B102" s="49">
        <v>1017010111</v>
      </c>
      <c r="C102" s="53" t="s">
        <v>117</v>
      </c>
      <c r="D102" s="15"/>
      <c r="E102" s="15"/>
      <c r="F102" s="107">
        <v>1</v>
      </c>
      <c r="G102" s="107">
        <v>1</v>
      </c>
      <c r="H102" s="38">
        <v>1</v>
      </c>
      <c r="I102" s="38">
        <v>0</v>
      </c>
      <c r="J102" s="120"/>
      <c r="K102" s="120"/>
      <c r="L102" s="19">
        <v>2</v>
      </c>
      <c r="M102" s="19">
        <v>1</v>
      </c>
      <c r="N102" s="19">
        <v>2</v>
      </c>
      <c r="O102" s="19">
        <v>3</v>
      </c>
      <c r="P102" s="19">
        <v>4</v>
      </c>
      <c r="Q102" s="19">
        <v>0</v>
      </c>
      <c r="R102" s="19">
        <v>3</v>
      </c>
      <c r="S102" s="19">
        <v>3</v>
      </c>
      <c r="T102" s="39">
        <v>5</v>
      </c>
      <c r="U102" s="39">
        <v>3</v>
      </c>
      <c r="V102" s="25">
        <v>3</v>
      </c>
      <c r="W102" s="25">
        <v>3</v>
      </c>
      <c r="X102" s="25">
        <v>5</v>
      </c>
      <c r="Y102" s="25">
        <v>2</v>
      </c>
      <c r="Z102" s="39">
        <v>22</v>
      </c>
      <c r="AA102" s="39">
        <v>14</v>
      </c>
      <c r="AB102" s="25"/>
      <c r="AC102" s="25"/>
      <c r="AD102" s="25"/>
      <c r="AE102" s="25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1:67" s="5" customFormat="1" x14ac:dyDescent="0.3">
      <c r="A103" s="15">
        <v>100</v>
      </c>
      <c r="B103" s="49">
        <v>1017010112</v>
      </c>
      <c r="C103" s="53" t="s">
        <v>118</v>
      </c>
      <c r="D103" s="15"/>
      <c r="E103" s="15"/>
      <c r="F103" s="107">
        <v>7</v>
      </c>
      <c r="G103" s="107">
        <v>4</v>
      </c>
      <c r="H103" s="38">
        <v>4</v>
      </c>
      <c r="I103" s="38">
        <v>2</v>
      </c>
      <c r="J103" s="120"/>
      <c r="K103" s="120"/>
      <c r="L103" s="19">
        <v>11</v>
      </c>
      <c r="M103" s="19">
        <v>6</v>
      </c>
      <c r="N103" s="19">
        <v>3</v>
      </c>
      <c r="O103" s="19">
        <v>3</v>
      </c>
      <c r="P103" s="19">
        <v>2</v>
      </c>
      <c r="Q103" s="19">
        <v>5</v>
      </c>
      <c r="R103" s="19">
        <v>0</v>
      </c>
      <c r="S103" s="19">
        <v>4</v>
      </c>
      <c r="T103" s="39">
        <v>7</v>
      </c>
      <c r="U103" s="39">
        <v>1</v>
      </c>
      <c r="V103" s="25">
        <v>3</v>
      </c>
      <c r="W103" s="25">
        <v>0</v>
      </c>
      <c r="X103" s="25">
        <v>5</v>
      </c>
      <c r="Y103" s="25">
        <v>3</v>
      </c>
      <c r="Z103" s="39">
        <v>20</v>
      </c>
      <c r="AA103" s="39">
        <v>16</v>
      </c>
      <c r="AB103" s="25">
        <v>6</v>
      </c>
      <c r="AC103" s="25">
        <v>5</v>
      </c>
      <c r="AD103" s="25">
        <v>5</v>
      </c>
      <c r="AE103" s="25">
        <v>1</v>
      </c>
      <c r="AF103" s="40">
        <v>2</v>
      </c>
      <c r="AG103" s="40">
        <v>2</v>
      </c>
      <c r="AH103" s="40">
        <v>13</v>
      </c>
      <c r="AI103" s="40">
        <v>8</v>
      </c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1:67" s="5" customFormat="1" x14ac:dyDescent="0.3">
      <c r="A104" s="15">
        <v>101</v>
      </c>
      <c r="B104" s="49">
        <v>1017010113</v>
      </c>
      <c r="C104" s="53" t="s">
        <v>119</v>
      </c>
      <c r="D104" s="15"/>
      <c r="E104" s="15"/>
      <c r="F104" s="107"/>
      <c r="G104" s="107"/>
      <c r="H104" s="38"/>
      <c r="I104" s="38"/>
      <c r="J104" s="120"/>
      <c r="K104" s="120"/>
      <c r="L104" s="19"/>
      <c r="M104" s="19"/>
      <c r="N104" s="19"/>
      <c r="O104" s="19"/>
      <c r="P104" s="19"/>
      <c r="Q104" s="19"/>
      <c r="R104" s="19"/>
      <c r="S104" s="19"/>
      <c r="T104" s="39"/>
      <c r="U104" s="39"/>
      <c r="V104" s="25"/>
      <c r="W104" s="25"/>
      <c r="X104" s="25"/>
      <c r="Y104" s="25"/>
      <c r="Z104" s="39"/>
      <c r="AA104" s="39"/>
      <c r="AB104" s="25"/>
      <c r="AC104" s="25"/>
      <c r="AD104" s="25"/>
      <c r="AE104" s="25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1:67" s="5" customFormat="1" x14ac:dyDescent="0.3">
      <c r="A105" s="15">
        <v>102</v>
      </c>
      <c r="B105" s="49">
        <v>1017010114</v>
      </c>
      <c r="C105" s="53" t="s">
        <v>19</v>
      </c>
      <c r="D105" s="15"/>
      <c r="E105" s="15"/>
      <c r="F105" s="107">
        <v>2</v>
      </c>
      <c r="G105" s="107">
        <v>2</v>
      </c>
      <c r="H105" s="38">
        <v>3</v>
      </c>
      <c r="I105" s="38">
        <v>0</v>
      </c>
      <c r="J105" s="120"/>
      <c r="K105" s="120"/>
      <c r="L105" s="19">
        <v>5</v>
      </c>
      <c r="M105" s="19">
        <v>2</v>
      </c>
      <c r="N105" s="19">
        <v>1</v>
      </c>
      <c r="O105" s="19">
        <v>2</v>
      </c>
      <c r="P105" s="19">
        <v>4</v>
      </c>
      <c r="Q105" s="19">
        <v>3</v>
      </c>
      <c r="R105" s="19">
        <v>0</v>
      </c>
      <c r="S105" s="19">
        <v>2</v>
      </c>
      <c r="T105" s="39">
        <v>1</v>
      </c>
      <c r="U105" s="39">
        <v>4</v>
      </c>
      <c r="V105" s="25">
        <v>0</v>
      </c>
      <c r="W105" s="25">
        <v>4</v>
      </c>
      <c r="X105" s="25">
        <v>4</v>
      </c>
      <c r="Y105" s="25">
        <v>2</v>
      </c>
      <c r="Z105" s="39">
        <v>10</v>
      </c>
      <c r="AA105" s="39">
        <v>17</v>
      </c>
      <c r="AB105" s="25"/>
      <c r="AC105" s="25"/>
      <c r="AD105" s="25"/>
      <c r="AE105" s="25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1:67" s="5" customFormat="1" x14ac:dyDescent="0.3">
      <c r="A106" s="15">
        <v>103</v>
      </c>
      <c r="B106" s="49">
        <v>1017010115</v>
      </c>
      <c r="C106" s="53" t="s">
        <v>120</v>
      </c>
      <c r="D106" s="15"/>
      <c r="E106" s="15"/>
      <c r="F106" s="107">
        <v>3</v>
      </c>
      <c r="G106" s="107">
        <v>4</v>
      </c>
      <c r="H106" s="38">
        <v>1</v>
      </c>
      <c r="I106" s="38">
        <v>1</v>
      </c>
      <c r="J106" s="120"/>
      <c r="K106" s="120"/>
      <c r="L106" s="19">
        <v>4</v>
      </c>
      <c r="M106" s="19">
        <v>5</v>
      </c>
      <c r="N106" s="19">
        <v>3</v>
      </c>
      <c r="O106" s="19">
        <v>3</v>
      </c>
      <c r="P106" s="19">
        <v>1</v>
      </c>
      <c r="Q106" s="19">
        <v>3</v>
      </c>
      <c r="R106" s="19">
        <v>4</v>
      </c>
      <c r="S106" s="19">
        <v>3</v>
      </c>
      <c r="T106" s="39">
        <v>3</v>
      </c>
      <c r="U106" s="39">
        <v>5</v>
      </c>
      <c r="V106" s="25">
        <v>6</v>
      </c>
      <c r="W106" s="25">
        <v>0</v>
      </c>
      <c r="X106" s="25">
        <v>1</v>
      </c>
      <c r="Y106" s="25">
        <v>5</v>
      </c>
      <c r="Z106" s="39">
        <v>18</v>
      </c>
      <c r="AA106" s="39">
        <v>19</v>
      </c>
      <c r="AB106" s="25">
        <v>3</v>
      </c>
      <c r="AC106" s="25"/>
      <c r="AD106" s="25">
        <v>2</v>
      </c>
      <c r="AE106" s="25">
        <v>3</v>
      </c>
      <c r="AF106" s="40"/>
      <c r="AG106" s="40"/>
      <c r="AH106" s="40">
        <v>5</v>
      </c>
      <c r="AI106" s="40">
        <v>3</v>
      </c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1:67" s="5" customFormat="1" x14ac:dyDescent="0.3">
      <c r="A107" s="15">
        <v>104</v>
      </c>
      <c r="B107" s="49">
        <v>1017010116</v>
      </c>
      <c r="C107" s="53" t="s">
        <v>7</v>
      </c>
      <c r="D107" s="15"/>
      <c r="E107" s="15"/>
      <c r="F107" s="107">
        <v>1</v>
      </c>
      <c r="G107" s="107">
        <v>1</v>
      </c>
      <c r="H107" s="38">
        <v>0</v>
      </c>
      <c r="I107" s="38">
        <v>0</v>
      </c>
      <c r="J107" s="120"/>
      <c r="K107" s="120"/>
      <c r="L107" s="19">
        <v>1</v>
      </c>
      <c r="M107" s="19">
        <v>1</v>
      </c>
      <c r="N107" s="19">
        <v>2</v>
      </c>
      <c r="O107" s="19">
        <v>0</v>
      </c>
      <c r="P107" s="19">
        <v>0</v>
      </c>
      <c r="Q107" s="19">
        <v>1</v>
      </c>
      <c r="R107" s="19">
        <v>0</v>
      </c>
      <c r="S107" s="19">
        <v>1</v>
      </c>
      <c r="T107" s="39">
        <v>3</v>
      </c>
      <c r="U107" s="39">
        <v>3</v>
      </c>
      <c r="V107" s="25">
        <v>3</v>
      </c>
      <c r="W107" s="25">
        <v>0</v>
      </c>
      <c r="X107" s="25">
        <v>1</v>
      </c>
      <c r="Y107" s="25">
        <v>1</v>
      </c>
      <c r="Z107" s="39">
        <v>9</v>
      </c>
      <c r="AA107" s="39">
        <v>6</v>
      </c>
      <c r="AB107" s="25"/>
      <c r="AC107" s="25"/>
      <c r="AD107" s="25"/>
      <c r="AE107" s="25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1:67" s="5" customFormat="1" x14ac:dyDescent="0.3">
      <c r="A108" s="15">
        <v>105</v>
      </c>
      <c r="B108" s="49">
        <v>1017010117</v>
      </c>
      <c r="C108" s="53" t="s">
        <v>121</v>
      </c>
      <c r="D108" s="15"/>
      <c r="E108" s="15"/>
      <c r="F108" s="107">
        <v>2</v>
      </c>
      <c r="G108" s="107">
        <v>3</v>
      </c>
      <c r="H108" s="38">
        <v>2</v>
      </c>
      <c r="I108" s="38">
        <v>1</v>
      </c>
      <c r="J108" s="120"/>
      <c r="K108" s="120"/>
      <c r="L108" s="19">
        <v>4</v>
      </c>
      <c r="M108" s="19">
        <v>4</v>
      </c>
      <c r="N108" s="19">
        <v>1</v>
      </c>
      <c r="O108" s="19">
        <v>1</v>
      </c>
      <c r="P108" s="19">
        <v>3</v>
      </c>
      <c r="Q108" s="19">
        <v>0</v>
      </c>
      <c r="R108" s="19">
        <v>1</v>
      </c>
      <c r="S108" s="19">
        <v>1</v>
      </c>
      <c r="T108" s="39">
        <v>1</v>
      </c>
      <c r="U108" s="39">
        <v>3</v>
      </c>
      <c r="V108" s="25">
        <v>0</v>
      </c>
      <c r="W108" s="25">
        <v>1</v>
      </c>
      <c r="X108" s="25">
        <v>0</v>
      </c>
      <c r="Y108" s="25">
        <v>1</v>
      </c>
      <c r="Z108" s="39">
        <v>6</v>
      </c>
      <c r="AA108" s="39">
        <v>7</v>
      </c>
      <c r="AB108" s="25"/>
      <c r="AC108" s="25"/>
      <c r="AD108" s="25"/>
      <c r="AE108" s="25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1:67" s="5" customFormat="1" x14ac:dyDescent="0.3">
      <c r="A109" s="15">
        <v>106</v>
      </c>
      <c r="B109" s="49">
        <v>1017010118</v>
      </c>
      <c r="C109" s="53" t="s">
        <v>122</v>
      </c>
      <c r="D109" s="15"/>
      <c r="E109" s="15"/>
      <c r="F109" s="107">
        <v>4</v>
      </c>
      <c r="G109" s="107">
        <v>3</v>
      </c>
      <c r="H109" s="38">
        <v>5</v>
      </c>
      <c r="I109" s="38">
        <v>2</v>
      </c>
      <c r="J109" s="120"/>
      <c r="K109" s="120"/>
      <c r="L109" s="19">
        <v>9</v>
      </c>
      <c r="M109" s="19">
        <v>5</v>
      </c>
      <c r="N109" s="19">
        <v>3</v>
      </c>
      <c r="O109" s="19">
        <v>7</v>
      </c>
      <c r="P109" s="19">
        <v>7</v>
      </c>
      <c r="Q109" s="19">
        <v>5</v>
      </c>
      <c r="R109" s="19">
        <v>6</v>
      </c>
      <c r="S109" s="19">
        <v>9</v>
      </c>
      <c r="T109" s="39">
        <v>5</v>
      </c>
      <c r="U109" s="39">
        <v>4</v>
      </c>
      <c r="V109" s="25">
        <v>10</v>
      </c>
      <c r="W109" s="25">
        <v>6</v>
      </c>
      <c r="X109" s="25">
        <v>6</v>
      </c>
      <c r="Y109" s="25">
        <v>5</v>
      </c>
      <c r="Z109" s="39">
        <v>37</v>
      </c>
      <c r="AA109" s="39">
        <v>36</v>
      </c>
      <c r="AB109" s="25">
        <v>6</v>
      </c>
      <c r="AC109" s="25">
        <v>10</v>
      </c>
      <c r="AD109" s="25">
        <v>12</v>
      </c>
      <c r="AE109" s="25">
        <v>2</v>
      </c>
      <c r="AF109" s="40">
        <v>11</v>
      </c>
      <c r="AG109" s="40">
        <v>4</v>
      </c>
      <c r="AH109" s="40">
        <v>29</v>
      </c>
      <c r="AI109" s="40">
        <v>16</v>
      </c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1:67" s="5" customFormat="1" x14ac:dyDescent="0.3">
      <c r="A110" s="15">
        <v>107</v>
      </c>
      <c r="B110" s="49">
        <v>1017010119</v>
      </c>
      <c r="C110" s="53" t="s">
        <v>123</v>
      </c>
      <c r="D110" s="15"/>
      <c r="E110" s="15"/>
      <c r="F110" s="107">
        <v>9</v>
      </c>
      <c r="G110" s="107">
        <v>13</v>
      </c>
      <c r="H110" s="38">
        <v>12</v>
      </c>
      <c r="I110" s="38">
        <v>4</v>
      </c>
      <c r="J110" s="120"/>
      <c r="K110" s="120"/>
      <c r="L110" s="19">
        <v>21</v>
      </c>
      <c r="M110" s="19">
        <v>17</v>
      </c>
      <c r="N110" s="19">
        <v>10</v>
      </c>
      <c r="O110" s="19">
        <v>9</v>
      </c>
      <c r="P110" s="19">
        <v>13</v>
      </c>
      <c r="Q110" s="19">
        <v>8</v>
      </c>
      <c r="R110" s="19">
        <v>6</v>
      </c>
      <c r="S110" s="19">
        <v>10</v>
      </c>
      <c r="T110" s="39">
        <v>7</v>
      </c>
      <c r="U110" s="39">
        <v>4</v>
      </c>
      <c r="V110" s="25">
        <v>9</v>
      </c>
      <c r="W110" s="25">
        <v>7</v>
      </c>
      <c r="X110" s="25">
        <v>7</v>
      </c>
      <c r="Y110" s="25">
        <v>2</v>
      </c>
      <c r="Z110" s="39">
        <v>52</v>
      </c>
      <c r="AA110" s="39">
        <v>40</v>
      </c>
      <c r="AB110" s="25">
        <v>12</v>
      </c>
      <c r="AC110" s="25">
        <v>7</v>
      </c>
      <c r="AD110" s="25">
        <v>16</v>
      </c>
      <c r="AE110" s="25">
        <v>8</v>
      </c>
      <c r="AF110" s="40">
        <v>10</v>
      </c>
      <c r="AG110" s="40">
        <v>9</v>
      </c>
      <c r="AH110" s="40">
        <v>38</v>
      </c>
      <c r="AI110" s="40">
        <v>24</v>
      </c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1:67" s="5" customFormat="1" x14ac:dyDescent="0.3">
      <c r="A111" s="15">
        <v>108</v>
      </c>
      <c r="B111" s="49">
        <v>1017010120</v>
      </c>
      <c r="C111" s="53" t="s">
        <v>124</v>
      </c>
      <c r="D111" s="15"/>
      <c r="E111" s="15"/>
      <c r="F111" s="107">
        <v>3</v>
      </c>
      <c r="G111" s="107">
        <v>2</v>
      </c>
      <c r="H111" s="38">
        <v>4</v>
      </c>
      <c r="I111" s="38">
        <v>3</v>
      </c>
      <c r="J111" s="120"/>
      <c r="K111" s="120"/>
      <c r="L111" s="19">
        <v>7</v>
      </c>
      <c r="M111" s="19">
        <v>5</v>
      </c>
      <c r="N111" s="19">
        <v>5</v>
      </c>
      <c r="O111" s="19">
        <v>2</v>
      </c>
      <c r="P111" s="19">
        <v>6</v>
      </c>
      <c r="Q111" s="19">
        <v>2</v>
      </c>
      <c r="R111" s="19">
        <v>7</v>
      </c>
      <c r="S111" s="19">
        <v>3</v>
      </c>
      <c r="T111" s="39">
        <v>4</v>
      </c>
      <c r="U111" s="39">
        <v>3</v>
      </c>
      <c r="V111" s="25">
        <v>7</v>
      </c>
      <c r="W111" s="25">
        <v>2</v>
      </c>
      <c r="X111" s="25">
        <v>1</v>
      </c>
      <c r="Y111" s="25">
        <v>4</v>
      </c>
      <c r="Z111" s="39">
        <v>30</v>
      </c>
      <c r="AA111" s="39">
        <v>16</v>
      </c>
      <c r="AB111" s="25"/>
      <c r="AC111" s="25"/>
      <c r="AD111" s="25"/>
      <c r="AE111" s="25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1:67" s="5" customFormat="1" x14ac:dyDescent="0.3">
      <c r="A112" s="15">
        <v>109</v>
      </c>
      <c r="B112" s="49">
        <v>1017010121</v>
      </c>
      <c r="C112" s="53" t="s">
        <v>125</v>
      </c>
      <c r="D112" s="15"/>
      <c r="E112" s="15"/>
      <c r="F112" s="107"/>
      <c r="G112" s="107"/>
      <c r="H112" s="38"/>
      <c r="I112" s="38"/>
      <c r="J112" s="120"/>
      <c r="K112" s="120"/>
      <c r="L112" s="19"/>
      <c r="M112" s="19"/>
      <c r="N112" s="19"/>
      <c r="O112" s="19"/>
      <c r="P112" s="19"/>
      <c r="Q112" s="19"/>
      <c r="R112" s="19"/>
      <c r="S112" s="19"/>
      <c r="T112" s="39"/>
      <c r="U112" s="39"/>
      <c r="V112" s="25"/>
      <c r="W112" s="25"/>
      <c r="X112" s="25"/>
      <c r="Y112" s="25"/>
      <c r="Z112" s="39"/>
      <c r="AA112" s="39"/>
      <c r="AB112" s="25"/>
      <c r="AC112" s="25"/>
      <c r="AD112" s="25"/>
      <c r="AE112" s="25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1:67" s="5" customFormat="1" x14ac:dyDescent="0.3">
      <c r="A113" s="15">
        <v>110</v>
      </c>
      <c r="B113" s="49">
        <v>1017010122</v>
      </c>
      <c r="C113" s="53" t="s">
        <v>126</v>
      </c>
      <c r="D113" s="15"/>
      <c r="E113" s="15"/>
      <c r="F113" s="107">
        <v>3</v>
      </c>
      <c r="G113" s="107">
        <v>2</v>
      </c>
      <c r="H113" s="38">
        <v>1</v>
      </c>
      <c r="I113" s="38">
        <v>2</v>
      </c>
      <c r="J113" s="120"/>
      <c r="K113" s="120"/>
      <c r="L113" s="19">
        <v>4</v>
      </c>
      <c r="M113" s="19">
        <v>4</v>
      </c>
      <c r="N113" s="19">
        <v>4</v>
      </c>
      <c r="O113" s="19">
        <v>6</v>
      </c>
      <c r="P113" s="19">
        <v>1</v>
      </c>
      <c r="Q113" s="19">
        <v>1</v>
      </c>
      <c r="R113" s="19">
        <v>3</v>
      </c>
      <c r="S113" s="19">
        <v>0</v>
      </c>
      <c r="T113" s="39">
        <v>3</v>
      </c>
      <c r="U113" s="39">
        <v>2</v>
      </c>
      <c r="V113" s="25">
        <v>2</v>
      </c>
      <c r="W113" s="25">
        <v>3</v>
      </c>
      <c r="X113" s="25">
        <v>1</v>
      </c>
      <c r="Y113" s="25">
        <v>2</v>
      </c>
      <c r="Z113" s="39">
        <v>14</v>
      </c>
      <c r="AA113" s="39">
        <v>14</v>
      </c>
      <c r="AB113" s="25"/>
      <c r="AC113" s="25"/>
      <c r="AD113" s="25"/>
      <c r="AE113" s="25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1:67" s="5" customFormat="1" x14ac:dyDescent="0.3">
      <c r="A114" s="15">
        <v>111</v>
      </c>
      <c r="B114" s="49">
        <v>1017010123</v>
      </c>
      <c r="C114" s="53" t="s">
        <v>127</v>
      </c>
      <c r="D114" s="15"/>
      <c r="E114" s="15"/>
      <c r="F114" s="107">
        <v>3</v>
      </c>
      <c r="G114" s="107">
        <v>1</v>
      </c>
      <c r="H114" s="38">
        <v>6</v>
      </c>
      <c r="I114" s="38">
        <v>6</v>
      </c>
      <c r="J114" s="120"/>
      <c r="K114" s="120"/>
      <c r="L114" s="19">
        <v>9</v>
      </c>
      <c r="M114" s="19">
        <v>7</v>
      </c>
      <c r="N114" s="19">
        <v>5</v>
      </c>
      <c r="O114" s="19">
        <v>3</v>
      </c>
      <c r="P114" s="19">
        <v>1</v>
      </c>
      <c r="Q114" s="19">
        <v>5</v>
      </c>
      <c r="R114" s="19">
        <v>2</v>
      </c>
      <c r="S114" s="19">
        <v>2</v>
      </c>
      <c r="T114" s="39">
        <v>1</v>
      </c>
      <c r="U114" s="39">
        <v>4</v>
      </c>
      <c r="V114" s="25">
        <v>4</v>
      </c>
      <c r="W114" s="25">
        <v>7</v>
      </c>
      <c r="X114" s="25">
        <v>3</v>
      </c>
      <c r="Y114" s="25">
        <v>4</v>
      </c>
      <c r="Z114" s="39">
        <v>16</v>
      </c>
      <c r="AA114" s="39">
        <v>25</v>
      </c>
      <c r="AB114" s="25">
        <v>2</v>
      </c>
      <c r="AC114" s="25">
        <v>4</v>
      </c>
      <c r="AD114" s="25">
        <v>4</v>
      </c>
      <c r="AE114" s="25">
        <v>4</v>
      </c>
      <c r="AF114" s="40">
        <v>0</v>
      </c>
      <c r="AG114" s="40">
        <v>0</v>
      </c>
      <c r="AH114" s="40">
        <v>6</v>
      </c>
      <c r="AI114" s="40">
        <v>8</v>
      </c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1:67" s="5" customFormat="1" x14ac:dyDescent="0.3">
      <c r="A115" s="15">
        <v>112</v>
      </c>
      <c r="B115" s="49">
        <v>1017010124</v>
      </c>
      <c r="C115" s="53" t="s">
        <v>128</v>
      </c>
      <c r="D115" s="15"/>
      <c r="E115" s="15"/>
      <c r="F115" s="107">
        <v>2</v>
      </c>
      <c r="G115" s="107">
        <v>3</v>
      </c>
      <c r="H115" s="38">
        <v>9</v>
      </c>
      <c r="I115" s="38">
        <v>10</v>
      </c>
      <c r="J115" s="120"/>
      <c r="K115" s="120"/>
      <c r="L115" s="19">
        <v>11</v>
      </c>
      <c r="M115" s="19">
        <v>13</v>
      </c>
      <c r="N115" s="19">
        <v>5</v>
      </c>
      <c r="O115" s="19">
        <v>10</v>
      </c>
      <c r="P115" s="19">
        <v>8</v>
      </c>
      <c r="Q115" s="19">
        <v>3</v>
      </c>
      <c r="R115" s="19">
        <v>7</v>
      </c>
      <c r="S115" s="19">
        <v>7</v>
      </c>
      <c r="T115" s="39">
        <v>12</v>
      </c>
      <c r="U115" s="39">
        <v>6</v>
      </c>
      <c r="V115" s="25">
        <v>9</v>
      </c>
      <c r="W115" s="25">
        <v>8</v>
      </c>
      <c r="X115" s="25">
        <v>8</v>
      </c>
      <c r="Y115" s="25">
        <v>9</v>
      </c>
      <c r="Z115" s="39">
        <v>49</v>
      </c>
      <c r="AA115" s="39">
        <v>43</v>
      </c>
      <c r="AB115" s="25">
        <v>8</v>
      </c>
      <c r="AC115" s="25">
        <v>2</v>
      </c>
      <c r="AD115" s="25">
        <v>14</v>
      </c>
      <c r="AE115" s="25">
        <v>5</v>
      </c>
      <c r="AF115" s="40">
        <v>7</v>
      </c>
      <c r="AG115" s="40">
        <v>6</v>
      </c>
      <c r="AH115" s="40">
        <v>29</v>
      </c>
      <c r="AI115" s="40">
        <v>13</v>
      </c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1:67" s="5" customFormat="1" x14ac:dyDescent="0.3">
      <c r="A116" s="15">
        <v>113</v>
      </c>
      <c r="B116" s="49">
        <v>1017010125</v>
      </c>
      <c r="C116" s="53" t="s">
        <v>20</v>
      </c>
      <c r="D116" s="15"/>
      <c r="E116" s="15"/>
      <c r="F116" s="107">
        <v>9</v>
      </c>
      <c r="G116" s="107">
        <v>5</v>
      </c>
      <c r="H116" s="38">
        <v>4</v>
      </c>
      <c r="I116" s="38">
        <v>8</v>
      </c>
      <c r="J116" s="120"/>
      <c r="K116" s="120"/>
      <c r="L116" s="19">
        <v>13</v>
      </c>
      <c r="M116" s="19">
        <v>13</v>
      </c>
      <c r="N116" s="19">
        <v>5</v>
      </c>
      <c r="O116" s="19">
        <v>2</v>
      </c>
      <c r="P116" s="19">
        <v>9</v>
      </c>
      <c r="Q116" s="19">
        <v>5</v>
      </c>
      <c r="R116" s="19">
        <v>6</v>
      </c>
      <c r="S116" s="19">
        <v>6</v>
      </c>
      <c r="T116" s="39">
        <v>8</v>
      </c>
      <c r="U116" s="39">
        <v>5</v>
      </c>
      <c r="V116" s="25">
        <v>6</v>
      </c>
      <c r="W116" s="25">
        <v>6</v>
      </c>
      <c r="X116" s="25">
        <v>3</v>
      </c>
      <c r="Y116" s="25">
        <v>9</v>
      </c>
      <c r="Z116" s="39">
        <v>37</v>
      </c>
      <c r="AA116" s="39">
        <v>33</v>
      </c>
      <c r="AB116" s="25">
        <v>6</v>
      </c>
      <c r="AC116" s="25">
        <v>4</v>
      </c>
      <c r="AD116" s="25">
        <v>4</v>
      </c>
      <c r="AE116" s="25">
        <v>4</v>
      </c>
      <c r="AF116" s="40">
        <v>7</v>
      </c>
      <c r="AG116" s="40">
        <v>1</v>
      </c>
      <c r="AH116" s="40">
        <v>17</v>
      </c>
      <c r="AI116" s="40">
        <v>9</v>
      </c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1:67" s="5" customFormat="1" x14ac:dyDescent="0.3">
      <c r="A117" s="15">
        <v>114</v>
      </c>
      <c r="B117" s="49">
        <v>1017010126</v>
      </c>
      <c r="C117" s="53" t="s">
        <v>129</v>
      </c>
      <c r="D117" s="15"/>
      <c r="E117" s="15"/>
      <c r="F117" s="107">
        <v>1</v>
      </c>
      <c r="G117" s="107">
        <v>2</v>
      </c>
      <c r="H117" s="38">
        <v>1</v>
      </c>
      <c r="I117" s="38">
        <v>2</v>
      </c>
      <c r="J117" s="120"/>
      <c r="K117" s="120"/>
      <c r="L117" s="19">
        <v>2</v>
      </c>
      <c r="M117" s="19">
        <v>4</v>
      </c>
      <c r="N117" s="19">
        <v>2</v>
      </c>
      <c r="O117" s="19">
        <v>4</v>
      </c>
      <c r="P117" s="19">
        <v>4</v>
      </c>
      <c r="Q117" s="19">
        <v>0</v>
      </c>
      <c r="R117" s="19">
        <v>1</v>
      </c>
      <c r="S117" s="19">
        <v>2</v>
      </c>
      <c r="T117" s="39">
        <v>1</v>
      </c>
      <c r="U117" s="39">
        <v>2</v>
      </c>
      <c r="V117" s="25">
        <v>2</v>
      </c>
      <c r="W117" s="25">
        <v>1</v>
      </c>
      <c r="X117" s="25">
        <v>2</v>
      </c>
      <c r="Y117" s="25">
        <v>1</v>
      </c>
      <c r="Z117" s="39">
        <v>12</v>
      </c>
      <c r="AA117" s="39">
        <v>10</v>
      </c>
      <c r="AB117" s="25">
        <v>10</v>
      </c>
      <c r="AC117" s="25">
        <v>2</v>
      </c>
      <c r="AD117" s="25">
        <v>3</v>
      </c>
      <c r="AE117" s="25">
        <v>1</v>
      </c>
      <c r="AF117" s="40">
        <v>5</v>
      </c>
      <c r="AG117" s="40">
        <v>2</v>
      </c>
      <c r="AH117" s="40">
        <v>18</v>
      </c>
      <c r="AI117" s="40">
        <v>5</v>
      </c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1:67" s="5" customFormat="1" x14ac:dyDescent="0.3">
      <c r="A118" s="15">
        <v>115</v>
      </c>
      <c r="B118" s="49">
        <v>1017010127</v>
      </c>
      <c r="C118" s="53" t="s">
        <v>130</v>
      </c>
      <c r="D118" s="15"/>
      <c r="E118" s="15"/>
      <c r="F118" s="107">
        <v>1</v>
      </c>
      <c r="G118" s="107">
        <v>0</v>
      </c>
      <c r="H118" s="38">
        <v>11</v>
      </c>
      <c r="I118" s="38">
        <v>3</v>
      </c>
      <c r="J118" s="120"/>
      <c r="K118" s="120"/>
      <c r="L118" s="19">
        <v>12</v>
      </c>
      <c r="M118" s="19">
        <v>3</v>
      </c>
      <c r="N118" s="19">
        <v>7</v>
      </c>
      <c r="O118" s="19">
        <v>3</v>
      </c>
      <c r="P118" s="19">
        <v>4</v>
      </c>
      <c r="Q118" s="19">
        <v>8</v>
      </c>
      <c r="R118" s="19">
        <v>7</v>
      </c>
      <c r="S118" s="19">
        <v>5</v>
      </c>
      <c r="T118" s="39">
        <v>5</v>
      </c>
      <c r="U118" s="39">
        <v>3</v>
      </c>
      <c r="V118" s="25">
        <v>6</v>
      </c>
      <c r="W118" s="25">
        <v>5</v>
      </c>
      <c r="X118" s="25">
        <v>4</v>
      </c>
      <c r="Y118" s="25">
        <v>4</v>
      </c>
      <c r="Z118" s="39">
        <v>33</v>
      </c>
      <c r="AA118" s="39">
        <v>28</v>
      </c>
      <c r="AB118" s="25">
        <v>5</v>
      </c>
      <c r="AC118" s="25">
        <v>3</v>
      </c>
      <c r="AD118" s="25">
        <v>4</v>
      </c>
      <c r="AE118" s="25">
        <v>5</v>
      </c>
      <c r="AF118" s="40">
        <v>6</v>
      </c>
      <c r="AG118" s="40">
        <v>2</v>
      </c>
      <c r="AH118" s="40">
        <v>15</v>
      </c>
      <c r="AI118" s="40">
        <v>10</v>
      </c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1:67" s="5" customFormat="1" x14ac:dyDescent="0.3">
      <c r="A119" s="15">
        <v>116</v>
      </c>
      <c r="B119" s="49">
        <v>1017010128</v>
      </c>
      <c r="C119" s="53" t="s">
        <v>131</v>
      </c>
      <c r="D119" s="15"/>
      <c r="E119" s="15"/>
      <c r="F119" s="107"/>
      <c r="G119" s="107"/>
      <c r="H119" s="38"/>
      <c r="I119" s="38"/>
      <c r="J119" s="120"/>
      <c r="K119" s="120"/>
      <c r="L119" s="19"/>
      <c r="M119" s="19"/>
      <c r="N119" s="19"/>
      <c r="O119" s="19"/>
      <c r="P119" s="19"/>
      <c r="Q119" s="19"/>
      <c r="R119" s="19"/>
      <c r="S119" s="19"/>
      <c r="T119" s="39"/>
      <c r="U119" s="39"/>
      <c r="V119" s="25"/>
      <c r="W119" s="25"/>
      <c r="X119" s="25"/>
      <c r="Y119" s="25"/>
      <c r="Z119" s="39"/>
      <c r="AA119" s="39"/>
      <c r="AB119" s="25"/>
      <c r="AC119" s="25"/>
      <c r="AD119" s="25"/>
      <c r="AE119" s="25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1:67" s="5" customFormat="1" x14ac:dyDescent="0.3">
      <c r="A120" s="15">
        <v>117</v>
      </c>
      <c r="B120" s="49">
        <v>1017010129</v>
      </c>
      <c r="C120" s="53" t="s">
        <v>132</v>
      </c>
      <c r="D120" s="15"/>
      <c r="E120" s="15"/>
      <c r="F120" s="107">
        <v>9</v>
      </c>
      <c r="G120" s="107">
        <v>8</v>
      </c>
      <c r="H120" s="38">
        <v>7</v>
      </c>
      <c r="I120" s="38">
        <v>3</v>
      </c>
      <c r="J120" s="120"/>
      <c r="K120" s="120"/>
      <c r="L120" s="19">
        <v>16</v>
      </c>
      <c r="M120" s="19">
        <v>11</v>
      </c>
      <c r="N120" s="19">
        <v>9</v>
      </c>
      <c r="O120" s="19">
        <v>5</v>
      </c>
      <c r="P120" s="19">
        <v>5</v>
      </c>
      <c r="Q120" s="19">
        <v>3</v>
      </c>
      <c r="R120" s="19">
        <v>5</v>
      </c>
      <c r="S120" s="19">
        <v>4</v>
      </c>
      <c r="T120" s="39">
        <v>3</v>
      </c>
      <c r="U120" s="39">
        <v>5</v>
      </c>
      <c r="V120" s="25">
        <v>7</v>
      </c>
      <c r="W120" s="25">
        <v>3</v>
      </c>
      <c r="X120" s="25">
        <v>8</v>
      </c>
      <c r="Y120" s="25">
        <v>5</v>
      </c>
      <c r="Z120" s="39">
        <v>37</v>
      </c>
      <c r="AA120" s="39">
        <v>25</v>
      </c>
      <c r="AB120" s="25">
        <v>7</v>
      </c>
      <c r="AC120" s="25">
        <v>8</v>
      </c>
      <c r="AD120" s="25">
        <v>4</v>
      </c>
      <c r="AE120" s="25">
        <v>5</v>
      </c>
      <c r="AF120" s="40">
        <v>2</v>
      </c>
      <c r="AG120" s="40">
        <v>6</v>
      </c>
      <c r="AH120" s="40">
        <v>13</v>
      </c>
      <c r="AI120" s="40">
        <v>19</v>
      </c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1:67" s="5" customFormat="1" x14ac:dyDescent="0.3">
      <c r="A121" s="15">
        <v>118</v>
      </c>
      <c r="B121" s="49">
        <v>1017010130</v>
      </c>
      <c r="C121" s="53" t="s">
        <v>133</v>
      </c>
      <c r="D121" s="15"/>
      <c r="E121" s="15"/>
      <c r="F121" s="107">
        <v>6</v>
      </c>
      <c r="G121" s="107">
        <v>3</v>
      </c>
      <c r="H121" s="38">
        <v>10</v>
      </c>
      <c r="I121" s="38">
        <v>5</v>
      </c>
      <c r="J121" s="120"/>
      <c r="K121" s="120"/>
      <c r="L121" s="19">
        <v>16</v>
      </c>
      <c r="M121" s="19">
        <v>8</v>
      </c>
      <c r="N121" s="19">
        <v>5</v>
      </c>
      <c r="O121" s="19">
        <v>9</v>
      </c>
      <c r="P121" s="19">
        <v>3</v>
      </c>
      <c r="Q121" s="19">
        <v>7</v>
      </c>
      <c r="R121" s="19">
        <v>7</v>
      </c>
      <c r="S121" s="19">
        <v>6</v>
      </c>
      <c r="T121" s="39">
        <v>4</v>
      </c>
      <c r="U121" s="39">
        <v>4</v>
      </c>
      <c r="V121" s="25">
        <v>5</v>
      </c>
      <c r="W121" s="25">
        <v>7</v>
      </c>
      <c r="X121" s="25">
        <v>7</v>
      </c>
      <c r="Y121" s="25">
        <v>5</v>
      </c>
      <c r="Z121" s="39">
        <v>31</v>
      </c>
      <c r="AA121" s="39">
        <v>38</v>
      </c>
      <c r="AB121" s="25">
        <v>2</v>
      </c>
      <c r="AC121" s="25">
        <v>5</v>
      </c>
      <c r="AD121" s="25">
        <v>2</v>
      </c>
      <c r="AE121" s="25">
        <v>8</v>
      </c>
      <c r="AF121" s="40">
        <v>8</v>
      </c>
      <c r="AG121" s="40">
        <v>10</v>
      </c>
      <c r="AH121" s="40">
        <v>12</v>
      </c>
      <c r="AI121" s="40">
        <v>23</v>
      </c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1:67" s="5" customFormat="1" x14ac:dyDescent="0.3">
      <c r="A122" s="15">
        <v>119</v>
      </c>
      <c r="B122" s="49">
        <v>1017010131</v>
      </c>
      <c r="C122" s="53" t="s">
        <v>134</v>
      </c>
      <c r="D122" s="15"/>
      <c r="E122" s="15"/>
      <c r="F122" s="107">
        <v>6</v>
      </c>
      <c r="G122" s="107">
        <v>3</v>
      </c>
      <c r="H122" s="38">
        <v>3</v>
      </c>
      <c r="I122" s="38">
        <v>4</v>
      </c>
      <c r="J122" s="120"/>
      <c r="K122" s="120"/>
      <c r="L122" s="19">
        <v>9</v>
      </c>
      <c r="M122" s="19">
        <v>7</v>
      </c>
      <c r="N122" s="19">
        <v>6</v>
      </c>
      <c r="O122" s="19">
        <v>2</v>
      </c>
      <c r="P122" s="19">
        <v>4</v>
      </c>
      <c r="Q122" s="19">
        <v>9</v>
      </c>
      <c r="R122" s="19">
        <v>7</v>
      </c>
      <c r="S122" s="19">
        <v>3</v>
      </c>
      <c r="T122" s="39">
        <v>4</v>
      </c>
      <c r="U122" s="39">
        <v>7</v>
      </c>
      <c r="V122" s="25">
        <v>6</v>
      </c>
      <c r="W122" s="25">
        <v>2</v>
      </c>
      <c r="X122" s="25">
        <v>6</v>
      </c>
      <c r="Y122" s="25">
        <v>10</v>
      </c>
      <c r="Z122" s="39">
        <v>33</v>
      </c>
      <c r="AA122" s="39">
        <v>33</v>
      </c>
      <c r="AB122" s="25">
        <v>5</v>
      </c>
      <c r="AC122" s="25">
        <v>6</v>
      </c>
      <c r="AD122" s="25">
        <v>5</v>
      </c>
      <c r="AE122" s="25">
        <v>4</v>
      </c>
      <c r="AF122" s="40">
        <v>2</v>
      </c>
      <c r="AG122" s="40">
        <v>3</v>
      </c>
      <c r="AH122" s="40">
        <v>12</v>
      </c>
      <c r="AI122" s="40">
        <v>13</v>
      </c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1:67" s="5" customFormat="1" x14ac:dyDescent="0.3">
      <c r="A123" s="15">
        <v>120</v>
      </c>
      <c r="B123" s="49">
        <v>1017010133</v>
      </c>
      <c r="C123" s="53" t="s">
        <v>135</v>
      </c>
      <c r="D123" s="15"/>
      <c r="E123" s="15"/>
      <c r="F123" s="107">
        <v>1</v>
      </c>
      <c r="G123" s="107">
        <v>3</v>
      </c>
      <c r="H123" s="38">
        <v>1</v>
      </c>
      <c r="I123" s="38">
        <v>2</v>
      </c>
      <c r="J123" s="120"/>
      <c r="K123" s="120"/>
      <c r="L123" s="19">
        <v>2</v>
      </c>
      <c r="M123" s="19">
        <v>5</v>
      </c>
      <c r="N123" s="19">
        <v>3</v>
      </c>
      <c r="O123" s="19">
        <v>0</v>
      </c>
      <c r="P123" s="19">
        <v>3</v>
      </c>
      <c r="Q123" s="19">
        <v>3</v>
      </c>
      <c r="R123" s="19">
        <v>1</v>
      </c>
      <c r="S123" s="19">
        <v>4</v>
      </c>
      <c r="T123" s="39">
        <v>3</v>
      </c>
      <c r="U123" s="39">
        <v>5</v>
      </c>
      <c r="V123" s="25">
        <v>1</v>
      </c>
      <c r="W123" s="25">
        <v>3</v>
      </c>
      <c r="X123" s="25">
        <v>6</v>
      </c>
      <c r="Y123" s="25">
        <v>6</v>
      </c>
      <c r="Z123" s="39">
        <v>17</v>
      </c>
      <c r="AA123" s="39">
        <v>21</v>
      </c>
      <c r="AB123" s="25"/>
      <c r="AC123" s="25"/>
      <c r="AD123" s="25"/>
      <c r="AE123" s="25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1:67" s="5" customFormat="1" x14ac:dyDescent="0.3">
      <c r="A124" s="15">
        <v>121</v>
      </c>
      <c r="B124" s="49">
        <v>1017010134</v>
      </c>
      <c r="C124" s="53" t="s">
        <v>871</v>
      </c>
      <c r="D124" s="15"/>
      <c r="E124" s="15"/>
      <c r="F124" s="107">
        <v>15</v>
      </c>
      <c r="G124" s="107">
        <v>12</v>
      </c>
      <c r="H124" s="38">
        <v>19</v>
      </c>
      <c r="I124" s="38">
        <v>21</v>
      </c>
      <c r="J124" s="120"/>
      <c r="K124" s="120"/>
      <c r="L124" s="19">
        <v>34</v>
      </c>
      <c r="M124" s="19">
        <v>33</v>
      </c>
      <c r="N124" s="19">
        <v>32</v>
      </c>
      <c r="O124" s="19">
        <v>20</v>
      </c>
      <c r="P124" s="19">
        <v>26</v>
      </c>
      <c r="Q124" s="19">
        <v>18</v>
      </c>
      <c r="R124" s="19">
        <v>23</v>
      </c>
      <c r="S124" s="19">
        <v>15</v>
      </c>
      <c r="T124" s="39">
        <v>22</v>
      </c>
      <c r="U124" s="39">
        <v>30</v>
      </c>
      <c r="V124" s="25">
        <v>22</v>
      </c>
      <c r="W124" s="25">
        <v>19</v>
      </c>
      <c r="X124" s="25">
        <v>28</v>
      </c>
      <c r="Y124" s="25">
        <v>30</v>
      </c>
      <c r="Z124" s="39">
        <v>153</v>
      </c>
      <c r="AA124" s="39">
        <v>132</v>
      </c>
      <c r="AB124" s="25"/>
      <c r="AC124" s="25"/>
      <c r="AD124" s="25"/>
      <c r="AE124" s="25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1:67" s="5" customFormat="1" x14ac:dyDescent="0.3">
      <c r="A125" s="15">
        <v>122</v>
      </c>
      <c r="B125" s="49">
        <v>1017010135</v>
      </c>
      <c r="C125" s="53" t="s">
        <v>136</v>
      </c>
      <c r="D125" s="15"/>
      <c r="E125" s="15"/>
      <c r="F125" s="107">
        <v>7</v>
      </c>
      <c r="G125" s="107">
        <v>4</v>
      </c>
      <c r="H125" s="38">
        <v>5</v>
      </c>
      <c r="I125" s="38">
        <v>5</v>
      </c>
      <c r="J125" s="120"/>
      <c r="K125" s="120"/>
      <c r="L125" s="19">
        <v>12</v>
      </c>
      <c r="M125" s="19">
        <v>9</v>
      </c>
      <c r="N125" s="19">
        <v>4</v>
      </c>
      <c r="O125" s="19">
        <v>3</v>
      </c>
      <c r="P125" s="19">
        <v>2</v>
      </c>
      <c r="Q125" s="19">
        <v>4</v>
      </c>
      <c r="R125" s="19">
        <v>2</v>
      </c>
      <c r="S125" s="19">
        <v>4</v>
      </c>
      <c r="T125" s="39">
        <v>5</v>
      </c>
      <c r="U125" s="39">
        <v>4</v>
      </c>
      <c r="V125" s="25">
        <v>5</v>
      </c>
      <c r="W125" s="25">
        <v>4</v>
      </c>
      <c r="X125" s="25">
        <v>3</v>
      </c>
      <c r="Y125" s="25">
        <v>5</v>
      </c>
      <c r="Z125" s="39">
        <v>21</v>
      </c>
      <c r="AA125" s="39">
        <v>24</v>
      </c>
      <c r="AB125" s="25"/>
      <c r="AC125" s="25"/>
      <c r="AD125" s="25"/>
      <c r="AE125" s="25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1:67" s="5" customFormat="1" x14ac:dyDescent="0.3">
      <c r="A126" s="15">
        <v>123</v>
      </c>
      <c r="B126" s="49">
        <v>1017010136</v>
      </c>
      <c r="C126" s="53" t="s">
        <v>137</v>
      </c>
      <c r="D126" s="15"/>
      <c r="E126" s="15"/>
      <c r="F126" s="107">
        <v>32</v>
      </c>
      <c r="G126" s="107">
        <v>32</v>
      </c>
      <c r="H126" s="38">
        <v>48</v>
      </c>
      <c r="I126" s="38">
        <v>45</v>
      </c>
      <c r="J126" s="120"/>
      <c r="K126" s="120"/>
      <c r="L126" s="19">
        <v>80</v>
      </c>
      <c r="M126" s="19">
        <v>77</v>
      </c>
      <c r="N126" s="19">
        <v>58</v>
      </c>
      <c r="O126" s="19">
        <v>40</v>
      </c>
      <c r="P126" s="19">
        <v>56</v>
      </c>
      <c r="Q126" s="19">
        <v>48</v>
      </c>
      <c r="R126" s="19">
        <v>38</v>
      </c>
      <c r="S126" s="19">
        <v>61</v>
      </c>
      <c r="T126" s="39">
        <v>52</v>
      </c>
      <c r="U126" s="39">
        <v>60</v>
      </c>
      <c r="V126" s="25">
        <v>58</v>
      </c>
      <c r="W126" s="25">
        <v>63</v>
      </c>
      <c r="X126" s="25">
        <v>50</v>
      </c>
      <c r="Y126" s="25">
        <v>63</v>
      </c>
      <c r="Z126" s="39">
        <v>312</v>
      </c>
      <c r="AA126" s="39">
        <v>335</v>
      </c>
      <c r="AB126" s="25"/>
      <c r="AC126" s="25"/>
      <c r="AD126" s="25"/>
      <c r="AE126" s="25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1:67" s="98" customFormat="1" ht="21.75" x14ac:dyDescent="0.45">
      <c r="A127" s="84">
        <v>124</v>
      </c>
      <c r="B127" s="85">
        <v>1017012001</v>
      </c>
      <c r="C127" s="123" t="s">
        <v>633</v>
      </c>
      <c r="D127" s="84"/>
      <c r="E127" s="84"/>
      <c r="F127" s="87"/>
      <c r="G127" s="87"/>
      <c r="H127" s="88"/>
      <c r="I127" s="88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9"/>
      <c r="U127" s="89"/>
      <c r="V127" s="85"/>
      <c r="W127" s="85"/>
      <c r="X127" s="85"/>
      <c r="Y127" s="85"/>
      <c r="Z127" s="89"/>
      <c r="AA127" s="89"/>
      <c r="AB127" s="124">
        <v>228</v>
      </c>
      <c r="AC127" s="124">
        <v>314</v>
      </c>
      <c r="AD127" s="124">
        <v>223</v>
      </c>
      <c r="AE127" s="124">
        <v>292</v>
      </c>
      <c r="AF127" s="124">
        <v>230</v>
      </c>
      <c r="AG127" s="124">
        <v>278</v>
      </c>
      <c r="AH127" s="124">
        <v>681</v>
      </c>
      <c r="AI127" s="124">
        <v>884</v>
      </c>
      <c r="AJ127" s="124">
        <v>184</v>
      </c>
      <c r="AK127" s="124">
        <v>312</v>
      </c>
      <c r="AL127" s="124">
        <v>172</v>
      </c>
      <c r="AM127" s="124">
        <v>324</v>
      </c>
      <c r="AN127" s="124">
        <v>172</v>
      </c>
      <c r="AO127" s="124">
        <v>280</v>
      </c>
      <c r="AP127" s="124">
        <v>528</v>
      </c>
      <c r="AQ127" s="124">
        <v>916</v>
      </c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97"/>
      <c r="BG127" s="97"/>
      <c r="BH127" s="97"/>
      <c r="BI127" s="97"/>
      <c r="BJ127" s="97"/>
      <c r="BK127" s="97"/>
      <c r="BL127" s="97"/>
      <c r="BM127" s="97"/>
      <c r="BN127" s="97"/>
      <c r="BO127" s="97"/>
    </row>
    <row r="128" spans="1:67" s="8" customFormat="1" ht="21.75" x14ac:dyDescent="0.45">
      <c r="A128" s="15">
        <v>125</v>
      </c>
      <c r="B128" s="18">
        <v>1017012002</v>
      </c>
      <c r="C128" s="23" t="s">
        <v>665</v>
      </c>
      <c r="D128" s="15"/>
      <c r="E128" s="15"/>
      <c r="F128" s="19"/>
      <c r="G128" s="19"/>
      <c r="H128" s="35"/>
      <c r="I128" s="35"/>
      <c r="J128" s="107"/>
      <c r="K128" s="107"/>
      <c r="L128" s="19"/>
      <c r="M128" s="19"/>
      <c r="N128" s="19"/>
      <c r="O128" s="19"/>
      <c r="P128" s="19"/>
      <c r="Q128" s="19"/>
      <c r="R128" s="19"/>
      <c r="S128" s="19"/>
      <c r="T128" s="36"/>
      <c r="U128" s="36"/>
      <c r="V128" s="18"/>
      <c r="W128" s="18"/>
      <c r="X128" s="18"/>
      <c r="Y128" s="18"/>
      <c r="Z128" s="36"/>
      <c r="AA128" s="36"/>
      <c r="AB128" s="122">
        <v>54</v>
      </c>
      <c r="AC128" s="122">
        <v>60</v>
      </c>
      <c r="AD128" s="122">
        <v>51</v>
      </c>
      <c r="AE128" s="122">
        <v>45</v>
      </c>
      <c r="AF128" s="122">
        <v>54</v>
      </c>
      <c r="AG128" s="122">
        <v>40</v>
      </c>
      <c r="AH128" s="122">
        <v>159</v>
      </c>
      <c r="AI128" s="122">
        <v>145</v>
      </c>
      <c r="AJ128" s="122">
        <v>57</v>
      </c>
      <c r="AK128" s="122">
        <v>43</v>
      </c>
      <c r="AL128" s="122">
        <v>57</v>
      </c>
      <c r="AM128" s="122">
        <v>39</v>
      </c>
      <c r="AN128" s="122">
        <v>36</v>
      </c>
      <c r="AO128" s="122">
        <v>56</v>
      </c>
      <c r="AP128" s="122">
        <v>150</v>
      </c>
      <c r="AQ128" s="122">
        <v>138</v>
      </c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</row>
    <row r="129" spans="1:67" s="8" customFormat="1" ht="21.75" x14ac:dyDescent="0.45">
      <c r="A129" s="15">
        <v>126</v>
      </c>
      <c r="B129" s="18">
        <v>1017012003</v>
      </c>
      <c r="C129" s="23" t="s">
        <v>635</v>
      </c>
      <c r="D129" s="15"/>
      <c r="E129" s="15"/>
      <c r="F129" s="19"/>
      <c r="G129" s="19"/>
      <c r="H129" s="35"/>
      <c r="I129" s="35"/>
      <c r="J129" s="107"/>
      <c r="K129" s="107"/>
      <c r="L129" s="19"/>
      <c r="M129" s="19"/>
      <c r="N129" s="19"/>
      <c r="O129" s="19"/>
      <c r="P129" s="19"/>
      <c r="Q129" s="19"/>
      <c r="R129" s="19"/>
      <c r="S129" s="19"/>
      <c r="T129" s="36"/>
      <c r="U129" s="36"/>
      <c r="V129" s="18"/>
      <c r="W129" s="18"/>
      <c r="X129" s="18"/>
      <c r="Y129" s="18"/>
      <c r="Z129" s="36"/>
      <c r="AA129" s="36"/>
      <c r="AB129" s="122">
        <v>10</v>
      </c>
      <c r="AC129" s="122">
        <v>6</v>
      </c>
      <c r="AD129" s="122">
        <v>16</v>
      </c>
      <c r="AE129" s="122">
        <v>8</v>
      </c>
      <c r="AF129" s="122">
        <v>9</v>
      </c>
      <c r="AG129" s="122">
        <v>9</v>
      </c>
      <c r="AH129" s="122">
        <v>35</v>
      </c>
      <c r="AI129" s="122">
        <v>23</v>
      </c>
      <c r="AJ129" s="122">
        <v>10</v>
      </c>
      <c r="AK129" s="122">
        <v>1</v>
      </c>
      <c r="AL129" s="122">
        <v>5</v>
      </c>
      <c r="AM129" s="122">
        <v>9</v>
      </c>
      <c r="AN129" s="122">
        <v>10</v>
      </c>
      <c r="AO129" s="122">
        <v>2</v>
      </c>
      <c r="AP129" s="122">
        <v>25</v>
      </c>
      <c r="AQ129" s="122">
        <v>12</v>
      </c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</row>
    <row r="130" spans="1:67" s="8" customFormat="1" ht="21.75" x14ac:dyDescent="0.45">
      <c r="A130" s="15">
        <v>127</v>
      </c>
      <c r="B130" s="18">
        <v>1017012004</v>
      </c>
      <c r="C130" s="23" t="s">
        <v>648</v>
      </c>
      <c r="D130" s="15"/>
      <c r="E130" s="15"/>
      <c r="F130" s="19"/>
      <c r="G130" s="19"/>
      <c r="H130" s="35"/>
      <c r="I130" s="35"/>
      <c r="J130" s="107"/>
      <c r="K130" s="107"/>
      <c r="L130" s="19"/>
      <c r="M130" s="19"/>
      <c r="N130" s="19"/>
      <c r="O130" s="19"/>
      <c r="P130" s="19"/>
      <c r="Q130" s="19"/>
      <c r="R130" s="19"/>
      <c r="S130" s="19"/>
      <c r="T130" s="36"/>
      <c r="U130" s="36"/>
      <c r="V130" s="18"/>
      <c r="W130" s="18"/>
      <c r="X130" s="18"/>
      <c r="Y130" s="18"/>
      <c r="Z130" s="36"/>
      <c r="AA130" s="36"/>
      <c r="AB130" s="122">
        <v>109</v>
      </c>
      <c r="AC130" s="122">
        <v>97</v>
      </c>
      <c r="AD130" s="122">
        <v>119</v>
      </c>
      <c r="AE130" s="122">
        <v>96</v>
      </c>
      <c r="AF130" s="122">
        <v>122</v>
      </c>
      <c r="AG130" s="122">
        <v>143</v>
      </c>
      <c r="AH130" s="122">
        <v>350</v>
      </c>
      <c r="AI130" s="122">
        <v>336</v>
      </c>
      <c r="AJ130" s="122">
        <v>68</v>
      </c>
      <c r="AK130" s="122">
        <v>117</v>
      </c>
      <c r="AL130" s="122">
        <v>74</v>
      </c>
      <c r="AM130" s="122">
        <v>118</v>
      </c>
      <c r="AN130" s="122">
        <v>74</v>
      </c>
      <c r="AO130" s="122">
        <v>107</v>
      </c>
      <c r="AP130" s="122">
        <v>216</v>
      </c>
      <c r="AQ130" s="122">
        <v>342</v>
      </c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</row>
    <row r="131" spans="1:67" s="8" customFormat="1" ht="21.75" x14ac:dyDescent="0.45">
      <c r="A131" s="15">
        <v>128</v>
      </c>
      <c r="B131" s="18">
        <v>1017012005</v>
      </c>
      <c r="C131" s="23" t="s">
        <v>661</v>
      </c>
      <c r="D131" s="15"/>
      <c r="E131" s="15"/>
      <c r="F131" s="19"/>
      <c r="G131" s="19"/>
      <c r="H131" s="35"/>
      <c r="I131" s="35"/>
      <c r="J131" s="107"/>
      <c r="K131" s="107"/>
      <c r="L131" s="19"/>
      <c r="M131" s="19"/>
      <c r="N131" s="19"/>
      <c r="O131" s="19"/>
      <c r="P131" s="19"/>
      <c r="Q131" s="19"/>
      <c r="R131" s="19"/>
      <c r="S131" s="19"/>
      <c r="T131" s="36"/>
      <c r="U131" s="36"/>
      <c r="V131" s="18"/>
      <c r="W131" s="18"/>
      <c r="X131" s="18"/>
      <c r="Y131" s="18"/>
      <c r="Z131" s="36"/>
      <c r="AA131" s="36"/>
      <c r="AB131" s="122">
        <v>25</v>
      </c>
      <c r="AC131" s="122">
        <v>20</v>
      </c>
      <c r="AD131" s="122">
        <v>23</v>
      </c>
      <c r="AE131" s="122">
        <v>11</v>
      </c>
      <c r="AF131" s="122">
        <v>34</v>
      </c>
      <c r="AG131" s="122">
        <v>25</v>
      </c>
      <c r="AH131" s="122">
        <v>82</v>
      </c>
      <c r="AI131" s="122">
        <v>56</v>
      </c>
      <c r="AJ131" s="122">
        <v>16</v>
      </c>
      <c r="AK131" s="122">
        <v>11</v>
      </c>
      <c r="AL131" s="122">
        <v>27</v>
      </c>
      <c r="AM131" s="122">
        <v>13</v>
      </c>
      <c r="AN131" s="122">
        <v>20</v>
      </c>
      <c r="AO131" s="122">
        <v>16</v>
      </c>
      <c r="AP131" s="122">
        <v>63</v>
      </c>
      <c r="AQ131" s="122">
        <v>40</v>
      </c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</row>
    <row r="132" spans="1:67" s="8" customFormat="1" ht="21.75" x14ac:dyDescent="0.45">
      <c r="A132" s="15">
        <v>129</v>
      </c>
      <c r="B132" s="18">
        <v>1017012006</v>
      </c>
      <c r="C132" s="23" t="s">
        <v>668</v>
      </c>
      <c r="D132" s="15"/>
      <c r="E132" s="15"/>
      <c r="F132" s="19"/>
      <c r="G132" s="19"/>
      <c r="H132" s="35"/>
      <c r="I132" s="35"/>
      <c r="J132" s="107"/>
      <c r="K132" s="107"/>
      <c r="L132" s="19"/>
      <c r="M132" s="19"/>
      <c r="N132" s="19"/>
      <c r="O132" s="19"/>
      <c r="P132" s="19"/>
      <c r="Q132" s="19"/>
      <c r="R132" s="19"/>
      <c r="S132" s="19"/>
      <c r="T132" s="36"/>
      <c r="U132" s="36"/>
      <c r="V132" s="18"/>
      <c r="W132" s="18"/>
      <c r="X132" s="18"/>
      <c r="Y132" s="18"/>
      <c r="Z132" s="36"/>
      <c r="AA132" s="36"/>
      <c r="AB132" s="122">
        <v>9</v>
      </c>
      <c r="AC132" s="122">
        <v>16</v>
      </c>
      <c r="AD132" s="122">
        <v>9</v>
      </c>
      <c r="AE132" s="122">
        <v>8</v>
      </c>
      <c r="AF132" s="122">
        <v>26</v>
      </c>
      <c r="AG132" s="122">
        <v>15</v>
      </c>
      <c r="AH132" s="122">
        <v>44</v>
      </c>
      <c r="AI132" s="122">
        <v>39</v>
      </c>
      <c r="AJ132" s="122">
        <v>25</v>
      </c>
      <c r="AK132" s="122">
        <v>12</v>
      </c>
      <c r="AL132" s="122">
        <v>12</v>
      </c>
      <c r="AM132" s="122">
        <v>16</v>
      </c>
      <c r="AN132" s="122">
        <v>14</v>
      </c>
      <c r="AO132" s="122">
        <v>12</v>
      </c>
      <c r="AP132" s="122">
        <v>51</v>
      </c>
      <c r="AQ132" s="122">
        <v>40</v>
      </c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</row>
    <row r="133" spans="1:67" s="8" customFormat="1" ht="21.75" x14ac:dyDescent="0.45">
      <c r="A133" s="15">
        <v>130</v>
      </c>
      <c r="B133" s="18">
        <v>1017012007</v>
      </c>
      <c r="C133" s="23" t="s">
        <v>645</v>
      </c>
      <c r="D133" s="15"/>
      <c r="E133" s="15"/>
      <c r="F133" s="19"/>
      <c r="G133" s="19"/>
      <c r="H133" s="35"/>
      <c r="I133" s="35"/>
      <c r="J133" s="107"/>
      <c r="K133" s="107"/>
      <c r="L133" s="19"/>
      <c r="M133" s="19"/>
      <c r="N133" s="19"/>
      <c r="O133" s="19"/>
      <c r="P133" s="19"/>
      <c r="Q133" s="19"/>
      <c r="R133" s="19"/>
      <c r="S133" s="19"/>
      <c r="T133" s="36"/>
      <c r="U133" s="36"/>
      <c r="V133" s="18"/>
      <c r="W133" s="18"/>
      <c r="X133" s="18"/>
      <c r="Y133" s="18"/>
      <c r="Z133" s="36"/>
      <c r="AA133" s="36"/>
      <c r="AB133" s="122">
        <v>21</v>
      </c>
      <c r="AC133" s="122">
        <v>18</v>
      </c>
      <c r="AD133" s="122">
        <v>19</v>
      </c>
      <c r="AE133" s="122">
        <v>28</v>
      </c>
      <c r="AF133" s="122">
        <v>50</v>
      </c>
      <c r="AG133" s="122">
        <v>20</v>
      </c>
      <c r="AH133" s="122">
        <v>90</v>
      </c>
      <c r="AI133" s="122">
        <v>66</v>
      </c>
      <c r="AJ133" s="122">
        <v>15</v>
      </c>
      <c r="AK133" s="122">
        <v>15</v>
      </c>
      <c r="AL133" s="122">
        <v>14</v>
      </c>
      <c r="AM133" s="122">
        <v>34</v>
      </c>
      <c r="AN133" s="122">
        <v>13</v>
      </c>
      <c r="AO133" s="122">
        <v>13</v>
      </c>
      <c r="AP133" s="122">
        <v>42</v>
      </c>
      <c r="AQ133" s="122">
        <v>62</v>
      </c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</row>
    <row r="134" spans="1:67" s="8" customFormat="1" ht="21.75" x14ac:dyDescent="0.45">
      <c r="A134" s="15">
        <v>131</v>
      </c>
      <c r="B134" s="18">
        <v>1017012008</v>
      </c>
      <c r="C134" s="23" t="s">
        <v>657</v>
      </c>
      <c r="D134" s="15"/>
      <c r="E134" s="15"/>
      <c r="F134" s="19"/>
      <c r="G134" s="19"/>
      <c r="H134" s="35"/>
      <c r="I134" s="35"/>
      <c r="J134" s="107"/>
      <c r="K134" s="107"/>
      <c r="L134" s="19"/>
      <c r="M134" s="19"/>
      <c r="N134" s="19"/>
      <c r="O134" s="19"/>
      <c r="P134" s="19"/>
      <c r="Q134" s="19"/>
      <c r="R134" s="19"/>
      <c r="S134" s="19"/>
      <c r="T134" s="36"/>
      <c r="U134" s="36"/>
      <c r="V134" s="18"/>
      <c r="W134" s="18"/>
      <c r="X134" s="18"/>
      <c r="Y134" s="18"/>
      <c r="Z134" s="36"/>
      <c r="AA134" s="36"/>
      <c r="AB134" s="122">
        <v>14</v>
      </c>
      <c r="AC134" s="122">
        <v>8</v>
      </c>
      <c r="AD134" s="122">
        <v>14</v>
      </c>
      <c r="AE134" s="122">
        <v>14</v>
      </c>
      <c r="AF134" s="122">
        <v>8</v>
      </c>
      <c r="AG134" s="122">
        <v>14</v>
      </c>
      <c r="AH134" s="122">
        <v>36</v>
      </c>
      <c r="AI134" s="122">
        <v>36</v>
      </c>
      <c r="AJ134" s="122">
        <v>13</v>
      </c>
      <c r="AK134" s="122">
        <v>16</v>
      </c>
      <c r="AL134" s="122">
        <v>6</v>
      </c>
      <c r="AM134" s="122">
        <v>13</v>
      </c>
      <c r="AN134" s="122">
        <v>6</v>
      </c>
      <c r="AO134" s="122">
        <v>7</v>
      </c>
      <c r="AP134" s="122">
        <v>25</v>
      </c>
      <c r="AQ134" s="122">
        <v>36</v>
      </c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</row>
    <row r="135" spans="1:67" s="8" customFormat="1" ht="21.75" x14ac:dyDescent="0.45">
      <c r="A135" s="15">
        <v>132</v>
      </c>
      <c r="B135" s="18">
        <v>1017012009</v>
      </c>
      <c r="C135" s="23" t="s">
        <v>653</v>
      </c>
      <c r="D135" s="15"/>
      <c r="E135" s="15"/>
      <c r="F135" s="19"/>
      <c r="G135" s="19"/>
      <c r="H135" s="35"/>
      <c r="I135" s="35"/>
      <c r="J135" s="107"/>
      <c r="K135" s="107"/>
      <c r="L135" s="19"/>
      <c r="M135" s="19"/>
      <c r="N135" s="19"/>
      <c r="O135" s="19"/>
      <c r="P135" s="19"/>
      <c r="Q135" s="19"/>
      <c r="R135" s="19"/>
      <c r="S135" s="19"/>
      <c r="T135" s="36"/>
      <c r="U135" s="36"/>
      <c r="V135" s="18"/>
      <c r="W135" s="18"/>
      <c r="X135" s="18"/>
      <c r="Y135" s="18"/>
      <c r="Z135" s="36"/>
      <c r="AA135" s="36"/>
      <c r="AB135" s="122">
        <v>40</v>
      </c>
      <c r="AC135" s="122">
        <v>35</v>
      </c>
      <c r="AD135" s="122">
        <v>31</v>
      </c>
      <c r="AE135" s="122">
        <v>32</v>
      </c>
      <c r="AF135" s="122">
        <v>44</v>
      </c>
      <c r="AG135" s="122">
        <v>32</v>
      </c>
      <c r="AH135" s="122">
        <v>115</v>
      </c>
      <c r="AI135" s="122">
        <v>99</v>
      </c>
      <c r="AJ135" s="122">
        <v>41</v>
      </c>
      <c r="AK135" s="122">
        <v>46</v>
      </c>
      <c r="AL135" s="122">
        <v>38</v>
      </c>
      <c r="AM135" s="122">
        <v>34</v>
      </c>
      <c r="AN135" s="122">
        <v>26</v>
      </c>
      <c r="AO135" s="122">
        <v>32</v>
      </c>
      <c r="AP135" s="122">
        <v>105</v>
      </c>
      <c r="AQ135" s="122">
        <v>112</v>
      </c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</row>
    <row r="136" spans="1:67" s="8" customFormat="1" ht="21.75" x14ac:dyDescent="0.45">
      <c r="A136" s="15">
        <v>133</v>
      </c>
      <c r="B136" s="18">
        <v>1017012010</v>
      </c>
      <c r="C136" s="23" t="s">
        <v>639</v>
      </c>
      <c r="D136" s="15"/>
      <c r="E136" s="15"/>
      <c r="F136" s="19"/>
      <c r="G136" s="19"/>
      <c r="H136" s="35"/>
      <c r="I136" s="35"/>
      <c r="J136" s="107"/>
      <c r="K136" s="107"/>
      <c r="L136" s="19"/>
      <c r="M136" s="19"/>
      <c r="N136" s="19"/>
      <c r="O136" s="19"/>
      <c r="P136" s="19"/>
      <c r="Q136" s="19"/>
      <c r="R136" s="19"/>
      <c r="S136" s="19"/>
      <c r="T136" s="36"/>
      <c r="U136" s="36"/>
      <c r="V136" s="18"/>
      <c r="W136" s="18"/>
      <c r="X136" s="18"/>
      <c r="Y136" s="18"/>
      <c r="Z136" s="36"/>
      <c r="AA136" s="36"/>
      <c r="AB136" s="122">
        <v>87</v>
      </c>
      <c r="AC136" s="122">
        <v>86</v>
      </c>
      <c r="AD136" s="122">
        <v>109</v>
      </c>
      <c r="AE136" s="122">
        <v>83</v>
      </c>
      <c r="AF136" s="122">
        <v>113</v>
      </c>
      <c r="AG136" s="122">
        <v>105</v>
      </c>
      <c r="AH136" s="122">
        <v>309</v>
      </c>
      <c r="AI136" s="122">
        <v>274</v>
      </c>
      <c r="AJ136" s="122">
        <v>104</v>
      </c>
      <c r="AK136" s="122">
        <v>100</v>
      </c>
      <c r="AL136" s="122">
        <v>68</v>
      </c>
      <c r="AM136" s="122">
        <v>122</v>
      </c>
      <c r="AN136" s="122">
        <v>76</v>
      </c>
      <c r="AO136" s="122">
        <v>123</v>
      </c>
      <c r="AP136" s="122">
        <v>248</v>
      </c>
      <c r="AQ136" s="122">
        <v>345</v>
      </c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</row>
    <row r="137" spans="1:67" s="8" customFormat="1" ht="21.75" x14ac:dyDescent="0.45">
      <c r="A137" s="15">
        <v>134</v>
      </c>
      <c r="B137" s="18">
        <v>1017012011</v>
      </c>
      <c r="C137" s="23" t="s">
        <v>630</v>
      </c>
      <c r="D137" s="15"/>
      <c r="E137" s="15"/>
      <c r="F137" s="19"/>
      <c r="G137" s="19"/>
      <c r="H137" s="35"/>
      <c r="I137" s="35"/>
      <c r="J137" s="107"/>
      <c r="K137" s="107"/>
      <c r="L137" s="19"/>
      <c r="M137" s="19"/>
      <c r="N137" s="19"/>
      <c r="O137" s="19"/>
      <c r="P137" s="19"/>
      <c r="Q137" s="19"/>
      <c r="R137" s="19"/>
      <c r="S137" s="19"/>
      <c r="T137" s="36"/>
      <c r="U137" s="36"/>
      <c r="V137" s="18"/>
      <c r="W137" s="18"/>
      <c r="X137" s="18"/>
      <c r="Y137" s="18"/>
      <c r="Z137" s="36"/>
      <c r="AA137" s="36"/>
      <c r="AB137" s="122">
        <v>40</v>
      </c>
      <c r="AC137" s="122">
        <v>31</v>
      </c>
      <c r="AD137" s="122">
        <v>58</v>
      </c>
      <c r="AE137" s="122">
        <v>51</v>
      </c>
      <c r="AF137" s="122">
        <v>46</v>
      </c>
      <c r="AG137" s="122">
        <v>35</v>
      </c>
      <c r="AH137" s="122">
        <v>144</v>
      </c>
      <c r="AI137" s="122">
        <v>117</v>
      </c>
      <c r="AJ137" s="122">
        <v>38</v>
      </c>
      <c r="AK137" s="122">
        <v>41</v>
      </c>
      <c r="AL137" s="122">
        <v>25</v>
      </c>
      <c r="AM137" s="122">
        <v>46</v>
      </c>
      <c r="AN137" s="122">
        <v>31</v>
      </c>
      <c r="AO137" s="122">
        <v>28</v>
      </c>
      <c r="AP137" s="122">
        <v>94</v>
      </c>
      <c r="AQ137" s="122">
        <v>115</v>
      </c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</row>
    <row r="138" spans="1:67" s="8" customFormat="1" ht="21.75" x14ac:dyDescent="0.45">
      <c r="A138" s="15">
        <v>135</v>
      </c>
      <c r="B138" s="18">
        <v>1017012012</v>
      </c>
      <c r="C138" s="23" t="s">
        <v>642</v>
      </c>
      <c r="D138" s="15"/>
      <c r="E138" s="15"/>
      <c r="F138" s="19"/>
      <c r="G138" s="19"/>
      <c r="H138" s="35"/>
      <c r="I138" s="35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36"/>
      <c r="U138" s="36"/>
      <c r="V138" s="18"/>
      <c r="W138" s="18"/>
      <c r="X138" s="18"/>
      <c r="Y138" s="18"/>
      <c r="Z138" s="36"/>
      <c r="AA138" s="36"/>
      <c r="AB138" s="122">
        <v>38</v>
      </c>
      <c r="AC138" s="122">
        <v>26</v>
      </c>
      <c r="AD138" s="122">
        <v>40</v>
      </c>
      <c r="AE138" s="122">
        <v>39</v>
      </c>
      <c r="AF138" s="122">
        <v>50</v>
      </c>
      <c r="AG138" s="122">
        <v>30</v>
      </c>
      <c r="AH138" s="122">
        <v>128</v>
      </c>
      <c r="AI138" s="122">
        <v>95</v>
      </c>
      <c r="AJ138" s="122">
        <v>33</v>
      </c>
      <c r="AK138" s="122">
        <v>46</v>
      </c>
      <c r="AL138" s="122">
        <v>18</v>
      </c>
      <c r="AM138" s="122">
        <v>32</v>
      </c>
      <c r="AN138" s="122">
        <v>29</v>
      </c>
      <c r="AO138" s="122">
        <v>33</v>
      </c>
      <c r="AP138" s="122">
        <v>80</v>
      </c>
      <c r="AQ138" s="122">
        <v>111</v>
      </c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</row>
    <row r="139" spans="1:67" s="5" customFormat="1" x14ac:dyDescent="0.3">
      <c r="A139" s="15">
        <v>136</v>
      </c>
      <c r="B139" s="18">
        <v>1117100001</v>
      </c>
      <c r="C139" s="25" t="s">
        <v>676</v>
      </c>
      <c r="D139" s="15"/>
      <c r="E139" s="15"/>
      <c r="F139" s="19">
        <v>27</v>
      </c>
      <c r="G139" s="19">
        <v>28</v>
      </c>
      <c r="H139" s="35">
        <v>22</v>
      </c>
      <c r="I139" s="35">
        <v>14</v>
      </c>
      <c r="J139" s="19">
        <v>10</v>
      </c>
      <c r="K139" s="19">
        <v>14</v>
      </c>
      <c r="L139" s="19">
        <v>59</v>
      </c>
      <c r="M139" s="19">
        <v>56</v>
      </c>
      <c r="N139" s="19"/>
      <c r="O139" s="19"/>
      <c r="P139" s="19"/>
      <c r="Q139" s="19"/>
      <c r="R139" s="19"/>
      <c r="S139" s="19"/>
      <c r="T139" s="36"/>
      <c r="U139" s="36"/>
      <c r="V139" s="18"/>
      <c r="W139" s="18"/>
      <c r="X139" s="18"/>
      <c r="Y139" s="18"/>
      <c r="Z139" s="36"/>
      <c r="AA139" s="36"/>
      <c r="AB139" s="18"/>
      <c r="AC139" s="18"/>
      <c r="AD139" s="18"/>
      <c r="AE139" s="18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1:67" s="5" customFormat="1" x14ac:dyDescent="0.3">
      <c r="A140" s="15">
        <v>137</v>
      </c>
      <c r="B140" s="18">
        <v>1117100002</v>
      </c>
      <c r="C140" s="25" t="s">
        <v>695</v>
      </c>
      <c r="D140" s="15">
        <v>14</v>
      </c>
      <c r="E140" s="15">
        <v>21</v>
      </c>
      <c r="F140" s="19">
        <v>96</v>
      </c>
      <c r="G140" s="19">
        <v>93</v>
      </c>
      <c r="H140" s="35">
        <v>118</v>
      </c>
      <c r="I140" s="35">
        <v>111</v>
      </c>
      <c r="J140" s="19">
        <v>130</v>
      </c>
      <c r="K140" s="19">
        <v>138</v>
      </c>
      <c r="L140" s="19">
        <v>358</v>
      </c>
      <c r="M140" s="19">
        <v>363</v>
      </c>
      <c r="N140" s="19">
        <v>117</v>
      </c>
      <c r="O140" s="19">
        <v>117</v>
      </c>
      <c r="P140" s="19">
        <v>117</v>
      </c>
      <c r="Q140" s="19">
        <v>115</v>
      </c>
      <c r="R140" s="19">
        <v>107</v>
      </c>
      <c r="S140" s="19">
        <v>94</v>
      </c>
      <c r="T140" s="36">
        <v>85</v>
      </c>
      <c r="U140" s="36">
        <v>97</v>
      </c>
      <c r="V140" s="18">
        <v>103</v>
      </c>
      <c r="W140" s="18">
        <v>91</v>
      </c>
      <c r="X140" s="18">
        <v>64</v>
      </c>
      <c r="Y140" s="18">
        <v>109</v>
      </c>
      <c r="Z140" s="36">
        <v>593</v>
      </c>
      <c r="AA140" s="36">
        <v>623</v>
      </c>
      <c r="AB140" s="18">
        <v>25</v>
      </c>
      <c r="AC140" s="18">
        <v>32</v>
      </c>
      <c r="AD140" s="18">
        <v>38</v>
      </c>
      <c r="AE140" s="18">
        <v>25</v>
      </c>
      <c r="AF140" s="15">
        <v>28</v>
      </c>
      <c r="AG140" s="15">
        <v>43</v>
      </c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1:67" s="5" customFormat="1" x14ac:dyDescent="0.3">
      <c r="A141" s="15">
        <v>138</v>
      </c>
      <c r="B141" s="18">
        <v>1117100003</v>
      </c>
      <c r="C141" s="25" t="s">
        <v>705</v>
      </c>
      <c r="D141" s="15"/>
      <c r="E141" s="15"/>
      <c r="F141" s="19">
        <v>3</v>
      </c>
      <c r="G141" s="19">
        <v>2</v>
      </c>
      <c r="H141" s="35">
        <v>5</v>
      </c>
      <c r="I141" s="35">
        <v>2</v>
      </c>
      <c r="J141" s="19">
        <v>4</v>
      </c>
      <c r="K141" s="19">
        <v>1</v>
      </c>
      <c r="L141" s="19">
        <v>12</v>
      </c>
      <c r="M141" s="19">
        <v>5</v>
      </c>
      <c r="N141" s="19">
        <v>2</v>
      </c>
      <c r="O141" s="19">
        <v>7</v>
      </c>
      <c r="P141" s="19">
        <v>7</v>
      </c>
      <c r="Q141" s="19">
        <v>3</v>
      </c>
      <c r="R141" s="19">
        <v>11</v>
      </c>
      <c r="S141" s="19">
        <v>6</v>
      </c>
      <c r="T141" s="36">
        <v>4</v>
      </c>
      <c r="U141" s="36">
        <v>3</v>
      </c>
      <c r="V141" s="18">
        <v>2</v>
      </c>
      <c r="W141" s="18">
        <v>5</v>
      </c>
      <c r="X141" s="18">
        <v>4</v>
      </c>
      <c r="Y141" s="18">
        <v>7</v>
      </c>
      <c r="Z141" s="36">
        <v>30</v>
      </c>
      <c r="AA141" s="36">
        <v>31</v>
      </c>
      <c r="AB141" s="18"/>
      <c r="AC141" s="18"/>
      <c r="AD141" s="18"/>
      <c r="AE141" s="18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1:67" s="5" customFormat="1" x14ac:dyDescent="0.3">
      <c r="A142" s="15">
        <v>139</v>
      </c>
      <c r="B142" s="18">
        <v>1117100004</v>
      </c>
      <c r="C142" s="16" t="s">
        <v>709</v>
      </c>
      <c r="D142" s="15"/>
      <c r="E142" s="15"/>
      <c r="F142" s="19">
        <v>13</v>
      </c>
      <c r="G142" s="19">
        <v>6</v>
      </c>
      <c r="H142" s="35">
        <v>4</v>
      </c>
      <c r="I142" s="35">
        <v>15</v>
      </c>
      <c r="J142" s="19">
        <v>10</v>
      </c>
      <c r="K142" s="19">
        <v>9</v>
      </c>
      <c r="L142" s="19">
        <v>27</v>
      </c>
      <c r="M142" s="19">
        <v>30</v>
      </c>
      <c r="N142" s="19">
        <v>5</v>
      </c>
      <c r="O142" s="19">
        <v>6</v>
      </c>
      <c r="P142" s="19">
        <v>5</v>
      </c>
      <c r="Q142" s="19">
        <v>10</v>
      </c>
      <c r="R142" s="19">
        <v>5</v>
      </c>
      <c r="S142" s="19">
        <v>6</v>
      </c>
      <c r="T142" s="36">
        <v>5</v>
      </c>
      <c r="U142" s="36">
        <v>6</v>
      </c>
      <c r="V142" s="18">
        <v>6</v>
      </c>
      <c r="W142" s="18">
        <v>7</v>
      </c>
      <c r="X142" s="18">
        <v>11</v>
      </c>
      <c r="Y142" s="18">
        <v>7</v>
      </c>
      <c r="Z142" s="36">
        <v>37</v>
      </c>
      <c r="AA142" s="36">
        <v>42</v>
      </c>
      <c r="AB142" s="18">
        <v>5</v>
      </c>
      <c r="AC142" s="18">
        <v>11</v>
      </c>
      <c r="AD142" s="18">
        <v>8</v>
      </c>
      <c r="AE142" s="18">
        <v>4</v>
      </c>
      <c r="AF142" s="15">
        <v>12</v>
      </c>
      <c r="AG142" s="15">
        <v>8</v>
      </c>
      <c r="AH142" s="15">
        <v>25</v>
      </c>
      <c r="AI142" s="15">
        <v>23</v>
      </c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1:67" s="5" customFormat="1" x14ac:dyDescent="0.3">
      <c r="A143" s="15">
        <v>140</v>
      </c>
      <c r="B143" s="18">
        <v>1117100005</v>
      </c>
      <c r="C143" s="25" t="s">
        <v>711</v>
      </c>
      <c r="D143" s="15"/>
      <c r="E143" s="15"/>
      <c r="F143" s="19">
        <v>4</v>
      </c>
      <c r="G143" s="19">
        <v>3</v>
      </c>
      <c r="H143" s="35">
        <v>4</v>
      </c>
      <c r="I143" s="35">
        <v>1</v>
      </c>
      <c r="J143" s="19"/>
      <c r="K143" s="19"/>
      <c r="L143" s="19">
        <v>8</v>
      </c>
      <c r="M143" s="19">
        <v>4</v>
      </c>
      <c r="N143" s="19"/>
      <c r="O143" s="19"/>
      <c r="P143" s="19">
        <v>2</v>
      </c>
      <c r="Q143" s="19">
        <v>2</v>
      </c>
      <c r="R143" s="19">
        <v>4</v>
      </c>
      <c r="S143" s="19">
        <v>3</v>
      </c>
      <c r="T143" s="36">
        <v>1</v>
      </c>
      <c r="U143" s="36">
        <v>2</v>
      </c>
      <c r="V143" s="18"/>
      <c r="W143" s="18">
        <v>4</v>
      </c>
      <c r="X143" s="18">
        <v>3</v>
      </c>
      <c r="Y143" s="18">
        <v>1</v>
      </c>
      <c r="Z143" s="36">
        <v>10</v>
      </c>
      <c r="AA143" s="36">
        <v>12</v>
      </c>
      <c r="AB143" s="18">
        <v>3</v>
      </c>
      <c r="AC143" s="18"/>
      <c r="AD143" s="18">
        <v>4</v>
      </c>
      <c r="AE143" s="18">
        <v>2</v>
      </c>
      <c r="AF143" s="15">
        <v>5</v>
      </c>
      <c r="AG143" s="15">
        <v>6</v>
      </c>
      <c r="AH143" s="15">
        <v>12</v>
      </c>
      <c r="AI143" s="15">
        <v>8</v>
      </c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1:67" s="5" customFormat="1" x14ac:dyDescent="0.3">
      <c r="A144" s="15">
        <v>141</v>
      </c>
      <c r="B144" s="18">
        <v>1117100006</v>
      </c>
      <c r="C144" s="25" t="s">
        <v>714</v>
      </c>
      <c r="D144" s="15"/>
      <c r="E144" s="15"/>
      <c r="F144" s="19"/>
      <c r="G144" s="19"/>
      <c r="H144" s="35"/>
      <c r="I144" s="35"/>
      <c r="J144" s="19"/>
      <c r="K144" s="19"/>
      <c r="L144" s="19"/>
      <c r="M144" s="19"/>
      <c r="N144" s="19">
        <v>19</v>
      </c>
      <c r="O144" s="19">
        <v>16</v>
      </c>
      <c r="P144" s="19">
        <v>28</v>
      </c>
      <c r="Q144" s="19">
        <v>17</v>
      </c>
      <c r="R144" s="19">
        <v>33</v>
      </c>
      <c r="S144" s="19">
        <v>20</v>
      </c>
      <c r="T144" s="36">
        <v>27</v>
      </c>
      <c r="U144" s="36">
        <v>21</v>
      </c>
      <c r="V144" s="18">
        <v>29</v>
      </c>
      <c r="W144" s="18">
        <v>23</v>
      </c>
      <c r="X144" s="18">
        <v>24</v>
      </c>
      <c r="Y144" s="18">
        <v>17</v>
      </c>
      <c r="Z144" s="36"/>
      <c r="AA144" s="36"/>
      <c r="AB144" s="18"/>
      <c r="AC144" s="18"/>
      <c r="AD144" s="18"/>
      <c r="AE144" s="18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1:67" s="5" customFormat="1" x14ac:dyDescent="0.3">
      <c r="A145" s="15">
        <v>142</v>
      </c>
      <c r="B145" s="18">
        <v>1117100007</v>
      </c>
      <c r="C145" s="25" t="s">
        <v>675</v>
      </c>
      <c r="D145" s="15"/>
      <c r="E145" s="15"/>
      <c r="F145" s="19"/>
      <c r="G145" s="19"/>
      <c r="H145" s="35"/>
      <c r="I145" s="35"/>
      <c r="J145" s="19"/>
      <c r="K145" s="19"/>
      <c r="L145" s="19"/>
      <c r="M145" s="19"/>
      <c r="N145" s="19">
        <v>6</v>
      </c>
      <c r="O145" s="19">
        <v>1</v>
      </c>
      <c r="P145" s="19">
        <v>4</v>
      </c>
      <c r="Q145" s="19">
        <v>5</v>
      </c>
      <c r="R145" s="19">
        <v>8</v>
      </c>
      <c r="S145" s="19">
        <v>3</v>
      </c>
      <c r="T145" s="36">
        <v>10</v>
      </c>
      <c r="U145" s="36">
        <v>9</v>
      </c>
      <c r="V145" s="18">
        <v>11</v>
      </c>
      <c r="W145" s="18">
        <v>2</v>
      </c>
      <c r="X145" s="18">
        <v>16</v>
      </c>
      <c r="Y145" s="18">
        <v>13</v>
      </c>
      <c r="Z145" s="36">
        <v>55</v>
      </c>
      <c r="AA145" s="36">
        <v>33</v>
      </c>
      <c r="AB145" s="18">
        <v>11</v>
      </c>
      <c r="AC145" s="18">
        <v>3</v>
      </c>
      <c r="AD145" s="18">
        <v>30</v>
      </c>
      <c r="AE145" s="18">
        <v>15</v>
      </c>
      <c r="AF145" s="15">
        <v>16</v>
      </c>
      <c r="AG145" s="15">
        <v>15</v>
      </c>
      <c r="AH145" s="15">
        <v>57</v>
      </c>
      <c r="AI145" s="15">
        <v>33</v>
      </c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45"/>
      <c r="BG145" s="45"/>
      <c r="BH145" s="41"/>
      <c r="BI145" s="45"/>
      <c r="BJ145" s="45"/>
      <c r="BK145" s="45"/>
      <c r="BL145" s="45"/>
      <c r="BM145" s="45"/>
      <c r="BN145" s="45"/>
      <c r="BO145" s="45"/>
    </row>
    <row r="146" spans="1:67" s="5" customFormat="1" x14ac:dyDescent="0.3">
      <c r="A146" s="15">
        <v>143</v>
      </c>
      <c r="B146" s="18">
        <v>1117100008</v>
      </c>
      <c r="C146" s="25" t="s">
        <v>699</v>
      </c>
      <c r="D146" s="15">
        <v>10</v>
      </c>
      <c r="E146" s="15">
        <v>3</v>
      </c>
      <c r="F146" s="19">
        <v>8</v>
      </c>
      <c r="G146" s="19">
        <v>4</v>
      </c>
      <c r="H146" s="35">
        <v>11</v>
      </c>
      <c r="I146" s="35">
        <v>2</v>
      </c>
      <c r="J146" s="19">
        <v>13</v>
      </c>
      <c r="K146" s="19">
        <v>7</v>
      </c>
      <c r="L146" s="19">
        <v>42</v>
      </c>
      <c r="M146" s="19">
        <v>16</v>
      </c>
      <c r="N146" s="19">
        <v>6</v>
      </c>
      <c r="O146" s="19">
        <v>8</v>
      </c>
      <c r="P146" s="19">
        <v>11</v>
      </c>
      <c r="Q146" s="19">
        <v>9</v>
      </c>
      <c r="R146" s="19">
        <v>19</v>
      </c>
      <c r="S146" s="19">
        <v>12</v>
      </c>
      <c r="T146" s="36">
        <v>25</v>
      </c>
      <c r="U146" s="36">
        <v>17</v>
      </c>
      <c r="V146" s="18">
        <v>27</v>
      </c>
      <c r="W146" s="18">
        <v>15</v>
      </c>
      <c r="X146" s="18">
        <v>29</v>
      </c>
      <c r="Y146" s="18">
        <v>27</v>
      </c>
      <c r="Z146" s="36">
        <v>117</v>
      </c>
      <c r="AA146" s="36">
        <v>88</v>
      </c>
      <c r="AB146" s="18">
        <v>21</v>
      </c>
      <c r="AC146" s="18">
        <v>10</v>
      </c>
      <c r="AD146" s="18">
        <v>17</v>
      </c>
      <c r="AE146" s="18">
        <v>17</v>
      </c>
      <c r="AF146" s="15">
        <v>13</v>
      </c>
      <c r="AG146" s="15">
        <v>21</v>
      </c>
      <c r="AH146" s="15">
        <v>51</v>
      </c>
      <c r="AI146" s="15">
        <v>48</v>
      </c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45"/>
      <c r="BG146" s="45"/>
      <c r="BH146" s="41"/>
      <c r="BI146" s="45"/>
      <c r="BJ146" s="45"/>
      <c r="BK146" s="45"/>
      <c r="BL146" s="45"/>
      <c r="BM146" s="45"/>
      <c r="BN146" s="45"/>
      <c r="BO146" s="45"/>
    </row>
    <row r="147" spans="1:67" s="5" customFormat="1" x14ac:dyDescent="0.3">
      <c r="A147" s="15">
        <v>144</v>
      </c>
      <c r="B147" s="18">
        <v>1117100009</v>
      </c>
      <c r="C147" s="25" t="s">
        <v>701</v>
      </c>
      <c r="D147" s="15"/>
      <c r="E147" s="15"/>
      <c r="F147" s="19">
        <v>12</v>
      </c>
      <c r="G147" s="19">
        <v>18</v>
      </c>
      <c r="H147" s="35">
        <v>17</v>
      </c>
      <c r="I147" s="35">
        <v>18</v>
      </c>
      <c r="J147" s="19">
        <v>22</v>
      </c>
      <c r="K147" s="19">
        <v>18</v>
      </c>
      <c r="L147" s="19">
        <v>51</v>
      </c>
      <c r="M147" s="19">
        <v>54</v>
      </c>
      <c r="N147" s="19">
        <v>17</v>
      </c>
      <c r="O147" s="19">
        <v>10</v>
      </c>
      <c r="P147" s="19">
        <v>13</v>
      </c>
      <c r="Q147" s="19">
        <v>21</v>
      </c>
      <c r="R147" s="19">
        <v>15</v>
      </c>
      <c r="S147" s="19">
        <v>15</v>
      </c>
      <c r="T147" s="36">
        <v>11</v>
      </c>
      <c r="U147" s="36">
        <v>7</v>
      </c>
      <c r="V147" s="18">
        <v>10</v>
      </c>
      <c r="W147" s="18">
        <v>12</v>
      </c>
      <c r="X147" s="18">
        <v>8</v>
      </c>
      <c r="Y147" s="18">
        <v>17</v>
      </c>
      <c r="Z147" s="36">
        <v>74</v>
      </c>
      <c r="AA147" s="36">
        <v>82</v>
      </c>
      <c r="AB147" s="18">
        <v>7</v>
      </c>
      <c r="AC147" s="18">
        <v>12</v>
      </c>
      <c r="AD147" s="18">
        <v>12</v>
      </c>
      <c r="AE147" s="18">
        <v>6</v>
      </c>
      <c r="AF147" s="15">
        <v>9</v>
      </c>
      <c r="AG147" s="15">
        <v>10</v>
      </c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45"/>
      <c r="BG147" s="45"/>
      <c r="BH147" s="41"/>
      <c r="BI147" s="45"/>
      <c r="BJ147" s="45"/>
      <c r="BK147" s="45"/>
      <c r="BL147" s="45"/>
      <c r="BM147" s="45"/>
      <c r="BN147" s="45"/>
      <c r="BO147" s="45"/>
    </row>
    <row r="148" spans="1:67" s="5" customFormat="1" x14ac:dyDescent="0.3">
      <c r="A148" s="15">
        <v>145</v>
      </c>
      <c r="B148" s="18">
        <v>1117100010</v>
      </c>
      <c r="C148" s="25" t="s">
        <v>680</v>
      </c>
      <c r="D148" s="15">
        <v>7</v>
      </c>
      <c r="E148" s="15">
        <v>10</v>
      </c>
      <c r="F148" s="19">
        <v>21</v>
      </c>
      <c r="G148" s="19">
        <v>10</v>
      </c>
      <c r="H148" s="35">
        <v>12</v>
      </c>
      <c r="I148" s="35">
        <v>15</v>
      </c>
      <c r="J148" s="19">
        <v>8</v>
      </c>
      <c r="K148" s="19">
        <v>8</v>
      </c>
      <c r="L148" s="19">
        <v>48</v>
      </c>
      <c r="M148" s="19">
        <v>43</v>
      </c>
      <c r="N148" s="19"/>
      <c r="O148" s="19"/>
      <c r="P148" s="19"/>
      <c r="Q148" s="19"/>
      <c r="R148" s="19"/>
      <c r="S148" s="19"/>
      <c r="T148" s="36"/>
      <c r="U148" s="36"/>
      <c r="V148" s="18"/>
      <c r="W148" s="18"/>
      <c r="X148" s="18"/>
      <c r="Y148" s="18"/>
      <c r="Z148" s="36"/>
      <c r="AA148" s="36"/>
      <c r="AB148" s="18"/>
      <c r="AC148" s="18"/>
      <c r="AD148" s="18"/>
      <c r="AE148" s="18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46"/>
      <c r="BG148" s="41"/>
      <c r="BH148" s="41"/>
      <c r="BI148" s="41"/>
      <c r="BJ148" s="45"/>
      <c r="BK148" s="45"/>
      <c r="BL148" s="45"/>
      <c r="BM148" s="45"/>
      <c r="BN148" s="45"/>
      <c r="BO148" s="45"/>
    </row>
    <row r="149" spans="1:67" s="5" customFormat="1" x14ac:dyDescent="0.3">
      <c r="A149" s="15">
        <v>146</v>
      </c>
      <c r="B149" s="18">
        <v>1117100011</v>
      </c>
      <c r="C149" s="25" t="s">
        <v>683</v>
      </c>
      <c r="D149" s="15">
        <v>12</v>
      </c>
      <c r="E149" s="15">
        <v>18</v>
      </c>
      <c r="F149" s="19">
        <v>39</v>
      </c>
      <c r="G149" s="19">
        <v>41</v>
      </c>
      <c r="H149" s="35">
        <v>63</v>
      </c>
      <c r="I149" s="35">
        <v>43</v>
      </c>
      <c r="J149" s="19">
        <v>63</v>
      </c>
      <c r="K149" s="19">
        <v>57</v>
      </c>
      <c r="L149" s="19">
        <v>177</v>
      </c>
      <c r="M149" s="19">
        <v>159</v>
      </c>
      <c r="N149" s="19">
        <v>59</v>
      </c>
      <c r="O149" s="19">
        <v>61</v>
      </c>
      <c r="P149" s="19">
        <v>56</v>
      </c>
      <c r="Q149" s="19">
        <v>51</v>
      </c>
      <c r="R149" s="19">
        <v>44</v>
      </c>
      <c r="S149" s="19">
        <v>53</v>
      </c>
      <c r="T149" s="36">
        <v>61</v>
      </c>
      <c r="U149" s="36">
        <v>71</v>
      </c>
      <c r="V149" s="18">
        <v>54</v>
      </c>
      <c r="W149" s="18">
        <v>60</v>
      </c>
      <c r="X149" s="18">
        <v>65</v>
      </c>
      <c r="Y149" s="18">
        <v>44</v>
      </c>
      <c r="Z149" s="36">
        <v>339</v>
      </c>
      <c r="AA149" s="36">
        <v>340</v>
      </c>
      <c r="AB149" s="18"/>
      <c r="AC149" s="18"/>
      <c r="AD149" s="18"/>
      <c r="AE149" s="18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45"/>
      <c r="BG149" s="45"/>
      <c r="BH149" s="41"/>
      <c r="BI149" s="45"/>
      <c r="BJ149" s="45"/>
      <c r="BK149" s="45"/>
      <c r="BL149" s="45"/>
      <c r="BM149" s="45"/>
      <c r="BN149" s="45"/>
      <c r="BO149" s="45"/>
    </row>
    <row r="150" spans="1:67" s="5" customFormat="1" x14ac:dyDescent="0.3">
      <c r="A150" s="15">
        <v>147</v>
      </c>
      <c r="B150" s="18">
        <v>1117100012</v>
      </c>
      <c r="C150" s="25" t="s">
        <v>691</v>
      </c>
      <c r="D150" s="15"/>
      <c r="E150" s="15"/>
      <c r="F150" s="19">
        <v>39</v>
      </c>
      <c r="G150" s="19">
        <v>31</v>
      </c>
      <c r="H150" s="35">
        <v>65</v>
      </c>
      <c r="I150" s="35">
        <v>47</v>
      </c>
      <c r="J150" s="19">
        <v>56</v>
      </c>
      <c r="K150" s="19">
        <v>55</v>
      </c>
      <c r="L150" s="19">
        <v>160</v>
      </c>
      <c r="M150" s="19">
        <v>133</v>
      </c>
      <c r="N150" s="19">
        <v>66</v>
      </c>
      <c r="O150" s="19">
        <v>53</v>
      </c>
      <c r="P150" s="19">
        <v>48</v>
      </c>
      <c r="Q150" s="19">
        <v>48</v>
      </c>
      <c r="R150" s="19">
        <v>36</v>
      </c>
      <c r="S150" s="19">
        <v>38</v>
      </c>
      <c r="T150" s="36">
        <v>28</v>
      </c>
      <c r="U150" s="36">
        <v>56</v>
      </c>
      <c r="V150" s="18">
        <v>46</v>
      </c>
      <c r="W150" s="18">
        <v>48</v>
      </c>
      <c r="X150" s="18">
        <v>37</v>
      </c>
      <c r="Y150" s="18">
        <v>35</v>
      </c>
      <c r="Z150" s="36">
        <v>261</v>
      </c>
      <c r="AA150" s="36">
        <v>278</v>
      </c>
      <c r="AB150" s="18"/>
      <c r="AC150" s="18"/>
      <c r="AD150" s="18"/>
      <c r="AE150" s="18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1:67" s="103" customFormat="1" x14ac:dyDescent="0.3">
      <c r="A151" s="139">
        <v>148</v>
      </c>
      <c r="B151" s="18">
        <v>1117100013</v>
      </c>
      <c r="C151" s="25" t="s">
        <v>687</v>
      </c>
      <c r="D151" s="15"/>
      <c r="E151" s="15"/>
      <c r="F151" s="19">
        <v>7</v>
      </c>
      <c r="G151" s="19">
        <v>13</v>
      </c>
      <c r="H151" s="35">
        <v>18</v>
      </c>
      <c r="I151" s="35">
        <v>12</v>
      </c>
      <c r="J151" s="19">
        <v>14</v>
      </c>
      <c r="K151" s="19">
        <v>18</v>
      </c>
      <c r="L151" s="19">
        <v>39</v>
      </c>
      <c r="M151" s="19">
        <v>43</v>
      </c>
      <c r="N151" s="19">
        <v>6</v>
      </c>
      <c r="O151" s="19">
        <v>8</v>
      </c>
      <c r="P151" s="19">
        <v>10</v>
      </c>
      <c r="Q151" s="19">
        <v>11</v>
      </c>
      <c r="R151" s="19">
        <v>9</v>
      </c>
      <c r="S151" s="19">
        <v>11</v>
      </c>
      <c r="T151" s="36">
        <v>12</v>
      </c>
      <c r="U151" s="36">
        <v>8</v>
      </c>
      <c r="V151" s="18">
        <v>6</v>
      </c>
      <c r="W151" s="18">
        <v>4</v>
      </c>
      <c r="X151" s="18">
        <v>9</v>
      </c>
      <c r="Y151" s="18">
        <v>6</v>
      </c>
      <c r="Z151" s="36">
        <v>52</v>
      </c>
      <c r="AA151" s="36">
        <v>48</v>
      </c>
      <c r="AB151" s="18"/>
      <c r="AC151" s="18"/>
      <c r="AD151" s="18"/>
      <c r="AE151" s="18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1"/>
      <c r="BG151" s="11"/>
      <c r="BH151" s="41"/>
      <c r="BI151" s="11"/>
      <c r="BJ151" s="11"/>
      <c r="BK151" s="11"/>
      <c r="BL151" s="11"/>
      <c r="BM151" s="11"/>
      <c r="BN151" s="11"/>
      <c r="BO151" s="11"/>
    </row>
    <row r="152" spans="1:67" s="103" customFormat="1" x14ac:dyDescent="0.3">
      <c r="A152" s="139">
        <v>149</v>
      </c>
      <c r="B152" s="51">
        <v>1117100014</v>
      </c>
      <c r="C152" s="163" t="s">
        <v>875</v>
      </c>
      <c r="D152" s="173"/>
      <c r="E152" s="15"/>
      <c r="F152" s="19"/>
      <c r="G152" s="19"/>
      <c r="H152" s="35"/>
      <c r="I152" s="35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36"/>
      <c r="U152" s="36"/>
      <c r="V152" s="18"/>
      <c r="W152" s="18"/>
      <c r="X152" s="18"/>
      <c r="Y152" s="18"/>
      <c r="Z152" s="36"/>
      <c r="AA152" s="36"/>
      <c r="AB152" s="18"/>
      <c r="AC152" s="18"/>
      <c r="AD152" s="18"/>
      <c r="AE152" s="18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>
        <v>3</v>
      </c>
      <c r="AS152" s="15">
        <v>4</v>
      </c>
      <c r="AT152" s="15">
        <v>6</v>
      </c>
      <c r="AU152" s="15">
        <v>10</v>
      </c>
      <c r="AV152" s="15">
        <v>10</v>
      </c>
      <c r="AW152" s="15">
        <v>20</v>
      </c>
      <c r="AX152" s="15">
        <v>19</v>
      </c>
      <c r="AY152" s="15">
        <v>34</v>
      </c>
      <c r="AZ152" s="15"/>
      <c r="BA152" s="15">
        <v>13</v>
      </c>
      <c r="BB152" s="15">
        <v>13</v>
      </c>
      <c r="BC152" s="15">
        <v>20</v>
      </c>
      <c r="BD152" s="15">
        <v>13</v>
      </c>
      <c r="BE152" s="15">
        <v>33</v>
      </c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</row>
    <row r="153" spans="1:67" s="103" customFormat="1" x14ac:dyDescent="0.3">
      <c r="A153" s="139">
        <v>150</v>
      </c>
      <c r="B153" s="51">
        <v>1117100015</v>
      </c>
      <c r="C153" s="163" t="s">
        <v>1052</v>
      </c>
      <c r="D153" s="173"/>
      <c r="E153" s="139"/>
      <c r="F153" s="19"/>
      <c r="G153" s="19"/>
      <c r="H153" s="35"/>
      <c r="I153" s="35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36"/>
      <c r="U153" s="36"/>
      <c r="V153" s="18"/>
      <c r="W153" s="18"/>
      <c r="X153" s="18"/>
      <c r="Y153" s="18"/>
      <c r="Z153" s="36"/>
      <c r="AA153" s="36"/>
      <c r="AB153" s="18"/>
      <c r="AC153" s="18"/>
      <c r="AD153" s="18"/>
      <c r="AE153" s="18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</row>
    <row r="154" spans="1:67" s="104" customFormat="1" x14ac:dyDescent="0.3">
      <c r="A154" s="139">
        <v>151</v>
      </c>
      <c r="B154" s="85">
        <v>1317010001</v>
      </c>
      <c r="C154" s="174" t="s">
        <v>753</v>
      </c>
      <c r="D154" s="175"/>
      <c r="E154" s="84"/>
      <c r="F154" s="87"/>
      <c r="G154" s="87"/>
      <c r="H154" s="88"/>
      <c r="I154" s="88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9"/>
      <c r="U154" s="89"/>
      <c r="V154" s="85"/>
      <c r="W154" s="85"/>
      <c r="X154" s="85"/>
      <c r="Y154" s="85"/>
      <c r="Z154" s="89"/>
      <c r="AA154" s="89"/>
      <c r="AB154" s="85"/>
      <c r="AC154" s="85"/>
      <c r="AD154" s="85"/>
      <c r="AE154" s="85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>
        <v>395</v>
      </c>
      <c r="AS154" s="84">
        <v>21</v>
      </c>
      <c r="AT154" s="84">
        <v>285</v>
      </c>
      <c r="AU154" s="84">
        <v>18</v>
      </c>
      <c r="AV154" s="84">
        <v>284</v>
      </c>
      <c r="AW154" s="84">
        <v>10</v>
      </c>
      <c r="AX154" s="84">
        <v>964</v>
      </c>
      <c r="AY154" s="84">
        <v>49</v>
      </c>
      <c r="AZ154" s="84">
        <v>217</v>
      </c>
      <c r="BA154" s="84">
        <v>17</v>
      </c>
      <c r="BB154" s="84">
        <v>164</v>
      </c>
      <c r="BC154" s="84">
        <v>7</v>
      </c>
      <c r="BD154" s="84">
        <v>381</v>
      </c>
      <c r="BE154" s="84">
        <v>24</v>
      </c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</row>
    <row r="155" spans="1:67" s="104" customFormat="1" x14ac:dyDescent="0.3">
      <c r="A155" s="139">
        <v>152</v>
      </c>
      <c r="B155" s="85">
        <v>1317010002</v>
      </c>
      <c r="C155" s="176" t="s">
        <v>760</v>
      </c>
      <c r="D155" s="175"/>
      <c r="E155" s="84"/>
      <c r="F155" s="87"/>
      <c r="G155" s="87"/>
      <c r="H155" s="88"/>
      <c r="I155" s="88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9"/>
      <c r="U155" s="89"/>
      <c r="V155" s="85"/>
      <c r="W155" s="85"/>
      <c r="X155" s="85"/>
      <c r="Y155" s="85"/>
      <c r="Z155" s="89"/>
      <c r="AA155" s="89"/>
      <c r="AB155" s="85"/>
      <c r="AC155" s="85"/>
      <c r="AD155" s="85"/>
      <c r="AE155" s="85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>
        <v>87</v>
      </c>
      <c r="AS155" s="84">
        <v>20</v>
      </c>
      <c r="AT155" s="84">
        <v>42</v>
      </c>
      <c r="AU155" s="84">
        <v>13</v>
      </c>
      <c r="AV155" s="84">
        <v>71</v>
      </c>
      <c r="AW155" s="84">
        <v>14</v>
      </c>
      <c r="AX155" s="84">
        <v>200</v>
      </c>
      <c r="AY155" s="84">
        <v>47</v>
      </c>
      <c r="AZ155" s="84">
        <v>62</v>
      </c>
      <c r="BA155" s="84">
        <v>22</v>
      </c>
      <c r="BB155" s="84">
        <v>46</v>
      </c>
      <c r="BC155" s="84">
        <v>20</v>
      </c>
      <c r="BD155" s="84">
        <v>108</v>
      </c>
      <c r="BE155" s="84">
        <v>42</v>
      </c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</row>
    <row r="156" spans="1:67" s="104" customFormat="1" x14ac:dyDescent="0.3">
      <c r="A156" s="139">
        <v>153</v>
      </c>
      <c r="B156" s="85">
        <v>1317010003</v>
      </c>
      <c r="C156" s="177" t="s">
        <v>766</v>
      </c>
      <c r="D156" s="175"/>
      <c r="E156" s="84"/>
      <c r="F156" s="87"/>
      <c r="G156" s="87"/>
      <c r="H156" s="88"/>
      <c r="I156" s="88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9"/>
      <c r="U156" s="89"/>
      <c r="V156" s="85"/>
      <c r="W156" s="85"/>
      <c r="X156" s="85"/>
      <c r="Y156" s="85"/>
      <c r="Z156" s="89"/>
      <c r="AA156" s="89"/>
      <c r="AB156" s="85"/>
      <c r="AC156" s="85"/>
      <c r="AD156" s="85"/>
      <c r="AE156" s="85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>
        <v>57</v>
      </c>
      <c r="AS156" s="84">
        <v>271</v>
      </c>
      <c r="AT156" s="84">
        <v>33</v>
      </c>
      <c r="AU156" s="84">
        <v>249</v>
      </c>
      <c r="AV156" s="84">
        <v>26</v>
      </c>
      <c r="AW156" s="84">
        <v>239</v>
      </c>
      <c r="AX156" s="84">
        <v>116</v>
      </c>
      <c r="AY156" s="84">
        <v>759</v>
      </c>
      <c r="AZ156" s="84">
        <v>8</v>
      </c>
      <c r="BA156" s="84">
        <v>104</v>
      </c>
      <c r="BB156" s="84">
        <v>9</v>
      </c>
      <c r="BC156" s="84">
        <v>91</v>
      </c>
      <c r="BD156" s="84">
        <v>17</v>
      </c>
      <c r="BE156" s="84">
        <v>195</v>
      </c>
      <c r="BF156" s="97"/>
      <c r="BG156" s="97"/>
      <c r="BH156" s="97"/>
      <c r="BI156" s="97"/>
      <c r="BJ156" s="97"/>
      <c r="BK156" s="97"/>
      <c r="BL156" s="97"/>
      <c r="BM156" s="97"/>
      <c r="BN156" s="97"/>
      <c r="BO156" s="97"/>
    </row>
    <row r="157" spans="1:67" s="104" customFormat="1" x14ac:dyDescent="0.3">
      <c r="A157" s="139">
        <v>154</v>
      </c>
      <c r="B157" s="85">
        <v>1317010004</v>
      </c>
      <c r="C157" s="178" t="s">
        <v>772</v>
      </c>
      <c r="D157" s="175"/>
      <c r="E157" s="84"/>
      <c r="F157" s="87"/>
      <c r="G157" s="87"/>
      <c r="H157" s="88"/>
      <c r="I157" s="88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9"/>
      <c r="U157" s="89"/>
      <c r="V157" s="85"/>
      <c r="W157" s="85"/>
      <c r="X157" s="85"/>
      <c r="Y157" s="85"/>
      <c r="Z157" s="89"/>
      <c r="AA157" s="89"/>
      <c r="AB157" s="85"/>
      <c r="AC157" s="85"/>
      <c r="AD157" s="85"/>
      <c r="AE157" s="85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105">
        <v>87</v>
      </c>
      <c r="AS157" s="105">
        <v>51</v>
      </c>
      <c r="AT157" s="105">
        <v>42</v>
      </c>
      <c r="AU157" s="105">
        <v>22</v>
      </c>
      <c r="AV157" s="105">
        <v>29</v>
      </c>
      <c r="AW157" s="105">
        <v>33</v>
      </c>
      <c r="AX157" s="105">
        <v>158</v>
      </c>
      <c r="AY157" s="105">
        <v>106</v>
      </c>
      <c r="AZ157" s="105">
        <v>50</v>
      </c>
      <c r="BA157" s="105">
        <v>18</v>
      </c>
      <c r="BB157" s="105">
        <v>29</v>
      </c>
      <c r="BC157" s="105">
        <v>16</v>
      </c>
      <c r="BD157" s="105">
        <v>79</v>
      </c>
      <c r="BE157" s="105">
        <v>34</v>
      </c>
      <c r="BF157" s="97"/>
      <c r="BG157" s="97"/>
      <c r="BH157" s="97"/>
      <c r="BI157" s="97"/>
      <c r="BJ157" s="97"/>
      <c r="BK157" s="97"/>
      <c r="BL157" s="97"/>
      <c r="BM157" s="97"/>
      <c r="BN157" s="97"/>
      <c r="BO157" s="97"/>
    </row>
    <row r="158" spans="1:67" s="104" customFormat="1" x14ac:dyDescent="0.3">
      <c r="A158" s="139">
        <v>155</v>
      </c>
      <c r="B158" s="85">
        <v>1317010005</v>
      </c>
      <c r="C158" s="176" t="s">
        <v>777</v>
      </c>
      <c r="D158" s="175"/>
      <c r="E158" s="84"/>
      <c r="F158" s="87"/>
      <c r="G158" s="87"/>
      <c r="H158" s="88"/>
      <c r="I158" s="88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9"/>
      <c r="U158" s="89"/>
      <c r="V158" s="85"/>
      <c r="W158" s="85"/>
      <c r="X158" s="85"/>
      <c r="Y158" s="85"/>
      <c r="Z158" s="89"/>
      <c r="AA158" s="89"/>
      <c r="AB158" s="85"/>
      <c r="AC158" s="85"/>
      <c r="AD158" s="85"/>
      <c r="AE158" s="85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95">
        <v>98</v>
      </c>
      <c r="AS158" s="95">
        <v>28</v>
      </c>
      <c r="AT158" s="95">
        <v>35</v>
      </c>
      <c r="AU158" s="95">
        <v>15</v>
      </c>
      <c r="AV158" s="95">
        <v>40</v>
      </c>
      <c r="AW158" s="95">
        <v>18</v>
      </c>
      <c r="AX158" s="95">
        <v>173</v>
      </c>
      <c r="AY158" s="95">
        <v>61</v>
      </c>
      <c r="AZ158" s="95">
        <v>19</v>
      </c>
      <c r="BA158" s="95">
        <v>12</v>
      </c>
      <c r="BB158" s="95">
        <v>36</v>
      </c>
      <c r="BC158" s="95">
        <v>16</v>
      </c>
      <c r="BD158" s="95">
        <v>55</v>
      </c>
      <c r="BE158" s="95">
        <v>28</v>
      </c>
      <c r="BF158" s="97"/>
      <c r="BG158" s="97"/>
      <c r="BH158" s="97"/>
      <c r="BI158" s="97"/>
      <c r="BJ158" s="97"/>
      <c r="BK158" s="97"/>
      <c r="BL158" s="97"/>
      <c r="BM158" s="97"/>
      <c r="BN158" s="97"/>
      <c r="BO158" s="97"/>
    </row>
    <row r="159" spans="1:67" s="103" customFormat="1" x14ac:dyDescent="0.3">
      <c r="A159" s="139">
        <v>156</v>
      </c>
      <c r="B159" s="18">
        <v>3017200301</v>
      </c>
      <c r="C159" s="179" t="s">
        <v>792</v>
      </c>
      <c r="D159" s="173"/>
      <c r="E159" s="15"/>
      <c r="F159" s="19">
        <v>4</v>
      </c>
      <c r="G159" s="19">
        <v>8</v>
      </c>
      <c r="H159" s="38">
        <v>4</v>
      </c>
      <c r="I159" s="38">
        <v>5</v>
      </c>
      <c r="J159" s="19">
        <v>2</v>
      </c>
      <c r="K159" s="19">
        <v>5</v>
      </c>
      <c r="L159" s="19">
        <v>10</v>
      </c>
      <c r="M159" s="19">
        <v>18</v>
      </c>
      <c r="N159" s="19"/>
      <c r="O159" s="19">
        <v>1</v>
      </c>
      <c r="P159" s="19">
        <v>3</v>
      </c>
      <c r="Q159" s="19">
        <v>2</v>
      </c>
      <c r="R159" s="19">
        <v>4</v>
      </c>
      <c r="S159" s="19"/>
      <c r="T159" s="39">
        <v>4</v>
      </c>
      <c r="U159" s="39">
        <v>3</v>
      </c>
      <c r="V159" s="25">
        <v>6</v>
      </c>
      <c r="W159" s="25">
        <v>4</v>
      </c>
      <c r="X159" s="25">
        <v>6</v>
      </c>
      <c r="Y159" s="25">
        <v>7</v>
      </c>
      <c r="Z159" s="39">
        <v>23</v>
      </c>
      <c r="AA159" s="39">
        <v>17</v>
      </c>
      <c r="AB159" s="18"/>
      <c r="AC159" s="18"/>
      <c r="AD159" s="18"/>
      <c r="AE159" s="18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</row>
    <row r="160" spans="1:67" s="11" customFormat="1" x14ac:dyDescent="0.3">
      <c r="A160" s="139">
        <v>157</v>
      </c>
      <c r="B160" s="18">
        <v>3017200302</v>
      </c>
      <c r="C160" s="31" t="s">
        <v>793</v>
      </c>
      <c r="D160" s="15"/>
      <c r="E160" s="15"/>
      <c r="F160" s="19">
        <v>21</v>
      </c>
      <c r="G160" s="19">
        <v>7</v>
      </c>
      <c r="H160" s="38">
        <v>18</v>
      </c>
      <c r="I160" s="38">
        <v>15</v>
      </c>
      <c r="J160" s="19">
        <v>12</v>
      </c>
      <c r="K160" s="19">
        <v>10</v>
      </c>
      <c r="L160" s="19">
        <v>51</v>
      </c>
      <c r="M160" s="19">
        <v>32</v>
      </c>
      <c r="N160" s="19">
        <v>9</v>
      </c>
      <c r="O160" s="19">
        <v>7</v>
      </c>
      <c r="P160" s="19">
        <v>7</v>
      </c>
      <c r="Q160" s="19">
        <v>6</v>
      </c>
      <c r="R160" s="19">
        <v>9</v>
      </c>
      <c r="S160" s="19">
        <v>10</v>
      </c>
      <c r="T160" s="39">
        <v>6</v>
      </c>
      <c r="U160" s="39">
        <v>4</v>
      </c>
      <c r="V160" s="25">
        <v>10</v>
      </c>
      <c r="W160" s="25">
        <v>8</v>
      </c>
      <c r="X160" s="25">
        <v>7</v>
      </c>
      <c r="Y160" s="25">
        <v>4</v>
      </c>
      <c r="Z160" s="39">
        <v>48</v>
      </c>
      <c r="AA160" s="39">
        <v>39</v>
      </c>
      <c r="AB160" s="18"/>
      <c r="AC160" s="18"/>
      <c r="AD160" s="18"/>
      <c r="AE160" s="18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</row>
    <row r="161" spans="1:181" s="40" customFormat="1" x14ac:dyDescent="0.3">
      <c r="A161" s="139">
        <v>158</v>
      </c>
      <c r="B161" s="18">
        <v>3017200303</v>
      </c>
      <c r="C161" s="169" t="s">
        <v>794</v>
      </c>
      <c r="D161" s="15"/>
      <c r="E161" s="15"/>
      <c r="F161" s="19">
        <v>69</v>
      </c>
      <c r="G161" s="19">
        <v>71</v>
      </c>
      <c r="H161" s="38">
        <v>42</v>
      </c>
      <c r="I161" s="38">
        <v>40</v>
      </c>
      <c r="J161" s="19">
        <v>44</v>
      </c>
      <c r="K161" s="19">
        <v>37</v>
      </c>
      <c r="L161" s="19">
        <v>155</v>
      </c>
      <c r="M161" s="19">
        <v>148</v>
      </c>
      <c r="N161" s="19">
        <v>49</v>
      </c>
      <c r="O161" s="19">
        <v>34</v>
      </c>
      <c r="P161" s="19">
        <v>36</v>
      </c>
      <c r="Q161" s="19">
        <v>36</v>
      </c>
      <c r="R161" s="19">
        <v>41</v>
      </c>
      <c r="S161" s="19">
        <v>46</v>
      </c>
      <c r="T161" s="39">
        <v>51</v>
      </c>
      <c r="U161" s="39">
        <v>47</v>
      </c>
      <c r="V161" s="25">
        <v>43</v>
      </c>
      <c r="W161" s="25">
        <v>38</v>
      </c>
      <c r="X161" s="25">
        <v>33</v>
      </c>
      <c r="Y161" s="25">
        <v>44</v>
      </c>
      <c r="Z161" s="39">
        <v>253</v>
      </c>
      <c r="AA161" s="39">
        <v>245</v>
      </c>
      <c r="AB161" s="18"/>
      <c r="AC161" s="18"/>
      <c r="AD161" s="18"/>
      <c r="AE161" s="18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42"/>
      <c r="FU161" s="42"/>
      <c r="FV161" s="42"/>
      <c r="FW161" s="42"/>
      <c r="FX161" s="42"/>
      <c r="FY161" s="42"/>
    </row>
    <row r="162" spans="1:181" s="42" customFormat="1" x14ac:dyDescent="0.3">
      <c r="A162" s="157"/>
      <c r="B162" s="18"/>
      <c r="C162" s="31" t="s">
        <v>1064</v>
      </c>
      <c r="D162" s="157"/>
      <c r="E162" s="157"/>
      <c r="F162" s="19"/>
      <c r="G162" s="19"/>
      <c r="H162" s="38"/>
      <c r="I162" s="38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39"/>
      <c r="U162" s="39"/>
      <c r="V162" s="25"/>
      <c r="W162" s="25"/>
      <c r="X162" s="25"/>
      <c r="Y162" s="25"/>
      <c r="Z162" s="39"/>
      <c r="AA162" s="39"/>
      <c r="AB162" s="18">
        <v>39</v>
      </c>
      <c r="AC162" s="18">
        <v>31</v>
      </c>
      <c r="AD162" s="18">
        <v>22</v>
      </c>
      <c r="AE162" s="18">
        <v>19</v>
      </c>
      <c r="AF162" s="157">
        <v>44</v>
      </c>
      <c r="AG162" s="157">
        <v>31</v>
      </c>
      <c r="AH162" s="157">
        <v>105</v>
      </c>
      <c r="AI162" s="157">
        <v>81</v>
      </c>
      <c r="AJ162" s="157">
        <v>9</v>
      </c>
      <c r="AK162" s="157">
        <v>17</v>
      </c>
      <c r="AL162" s="157">
        <v>24</v>
      </c>
      <c r="AM162" s="157">
        <v>20</v>
      </c>
      <c r="AN162" s="157">
        <v>10</v>
      </c>
      <c r="AO162" s="157">
        <v>10</v>
      </c>
      <c r="AP162" s="157">
        <v>43</v>
      </c>
      <c r="AQ162" s="157">
        <v>47</v>
      </c>
      <c r="AR162" s="157"/>
      <c r="AS162" s="157"/>
      <c r="AT162" s="157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</row>
    <row r="163" spans="1:181" s="11" customFormat="1" x14ac:dyDescent="0.3">
      <c r="A163" s="139">
        <v>159</v>
      </c>
      <c r="B163" s="18">
        <v>3017200304</v>
      </c>
      <c r="C163" s="29" t="s">
        <v>791</v>
      </c>
      <c r="D163" s="15"/>
      <c r="E163" s="15"/>
      <c r="F163" s="19">
        <v>23</v>
      </c>
      <c r="G163" s="19">
        <v>29</v>
      </c>
      <c r="H163" s="35">
        <v>16</v>
      </c>
      <c r="I163" s="35">
        <v>21</v>
      </c>
      <c r="J163" s="19"/>
      <c r="K163" s="19"/>
      <c r="L163" s="19">
        <v>39</v>
      </c>
      <c r="M163" s="19">
        <v>50</v>
      </c>
      <c r="N163" s="19">
        <v>14</v>
      </c>
      <c r="O163" s="19">
        <v>18</v>
      </c>
      <c r="P163" s="19">
        <v>25</v>
      </c>
      <c r="Q163" s="19">
        <v>16</v>
      </c>
      <c r="R163" s="19">
        <v>21</v>
      </c>
      <c r="S163" s="19">
        <v>26</v>
      </c>
      <c r="T163" s="36">
        <v>18</v>
      </c>
      <c r="U163" s="36">
        <v>18</v>
      </c>
      <c r="V163" s="18">
        <v>16</v>
      </c>
      <c r="W163" s="18">
        <v>17</v>
      </c>
      <c r="X163" s="18">
        <v>16</v>
      </c>
      <c r="Y163" s="18">
        <v>19</v>
      </c>
      <c r="Z163" s="36">
        <v>110</v>
      </c>
      <c r="AA163" s="36">
        <v>114</v>
      </c>
      <c r="AB163" s="18"/>
      <c r="AC163" s="18"/>
      <c r="AD163" s="18"/>
      <c r="AE163" s="18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</row>
    <row r="164" spans="1:181" s="11" customFormat="1" x14ac:dyDescent="0.3">
      <c r="A164" s="157"/>
      <c r="B164" s="18"/>
      <c r="C164" s="160" t="s">
        <v>1060</v>
      </c>
      <c r="D164" s="157">
        <v>14</v>
      </c>
      <c r="E164" s="157">
        <v>14</v>
      </c>
      <c r="F164" s="19">
        <v>6</v>
      </c>
      <c r="G164" s="19">
        <v>7</v>
      </c>
      <c r="H164" s="35">
        <v>4</v>
      </c>
      <c r="I164" s="35">
        <v>4</v>
      </c>
      <c r="J164" s="19"/>
      <c r="K164" s="19"/>
      <c r="L164" s="19">
        <v>24</v>
      </c>
      <c r="M164" s="19">
        <v>25</v>
      </c>
      <c r="N164" s="19">
        <v>2</v>
      </c>
      <c r="O164" s="19">
        <v>2</v>
      </c>
      <c r="P164" s="19">
        <v>2</v>
      </c>
      <c r="Q164" s="19"/>
      <c r="R164" s="19"/>
      <c r="S164" s="19">
        <v>3</v>
      </c>
      <c r="T164" s="36">
        <v>3</v>
      </c>
      <c r="U164" s="36">
        <v>1</v>
      </c>
      <c r="V164" s="18">
        <v>5</v>
      </c>
      <c r="W164" s="18">
        <v>2</v>
      </c>
      <c r="X164" s="18"/>
      <c r="Y164" s="18">
        <v>2</v>
      </c>
      <c r="Z164" s="36">
        <v>12</v>
      </c>
      <c r="AA164" s="36">
        <v>10</v>
      </c>
      <c r="AB164" s="18"/>
      <c r="AC164" s="18"/>
      <c r="AD164" s="18"/>
      <c r="AE164" s="18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  <c r="AZ164" s="157"/>
      <c r="BA164" s="157"/>
      <c r="BB164" s="157"/>
      <c r="BC164" s="157"/>
      <c r="BD164" s="157"/>
      <c r="BE164" s="157"/>
    </row>
    <row r="165" spans="1:181" s="11" customFormat="1" x14ac:dyDescent="0.3">
      <c r="A165" s="139">
        <v>160</v>
      </c>
      <c r="B165" s="18">
        <v>3017200305</v>
      </c>
      <c r="C165" s="9" t="s">
        <v>877</v>
      </c>
      <c r="D165" s="15"/>
      <c r="E165" s="15"/>
      <c r="F165" s="19"/>
      <c r="G165" s="19"/>
      <c r="H165" s="38"/>
      <c r="I165" s="38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39"/>
      <c r="U165" s="39"/>
      <c r="V165" s="25"/>
      <c r="W165" s="25"/>
      <c r="X165" s="25"/>
      <c r="Y165" s="25"/>
      <c r="Z165" s="39"/>
      <c r="AA165" s="39"/>
      <c r="AB165" s="18"/>
      <c r="AC165" s="18"/>
      <c r="AD165" s="18"/>
      <c r="AE165" s="18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</row>
    <row r="166" spans="1:181" s="104" customFormat="1" x14ac:dyDescent="0.3">
      <c r="A166" s="139">
        <v>161</v>
      </c>
      <c r="B166" s="85">
        <v>7017060303</v>
      </c>
      <c r="C166" s="100" t="s">
        <v>817</v>
      </c>
      <c r="D166" s="84"/>
      <c r="E166" s="84"/>
      <c r="F166" s="87"/>
      <c r="G166" s="87"/>
      <c r="H166" s="88"/>
      <c r="I166" s="88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9"/>
      <c r="U166" s="89"/>
      <c r="V166" s="85"/>
      <c r="W166" s="85"/>
      <c r="X166" s="85"/>
      <c r="Y166" s="85"/>
      <c r="Z166" s="89"/>
      <c r="AA166" s="89"/>
      <c r="AB166" s="85">
        <v>12</v>
      </c>
      <c r="AC166" s="85"/>
      <c r="AD166" s="85">
        <v>9</v>
      </c>
      <c r="AE166" s="85"/>
      <c r="AF166" s="84">
        <v>6</v>
      </c>
      <c r="AG166" s="84"/>
      <c r="AH166" s="84">
        <v>27</v>
      </c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97"/>
      <c r="BG166" s="97"/>
      <c r="BH166" s="97"/>
      <c r="BI166" s="97"/>
      <c r="BJ166" s="97"/>
      <c r="BK166" s="97"/>
      <c r="BL166" s="97"/>
      <c r="BM166" s="97"/>
      <c r="BN166" s="97"/>
      <c r="BO166" s="97"/>
    </row>
    <row r="167" spans="1:181" s="104" customFormat="1" x14ac:dyDescent="0.3">
      <c r="A167" s="139">
        <v>162</v>
      </c>
      <c r="B167" s="85">
        <v>7017060304</v>
      </c>
      <c r="C167" s="100" t="s">
        <v>822</v>
      </c>
      <c r="D167" s="84"/>
      <c r="E167" s="84"/>
      <c r="F167" s="87"/>
      <c r="G167" s="87"/>
      <c r="H167" s="88"/>
      <c r="I167" s="88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9"/>
      <c r="U167" s="89"/>
      <c r="V167" s="85"/>
      <c r="W167" s="85"/>
      <c r="X167" s="85"/>
      <c r="Y167" s="85"/>
      <c r="Z167" s="89"/>
      <c r="AA167" s="89"/>
      <c r="AB167" s="85">
        <v>50</v>
      </c>
      <c r="AC167" s="85"/>
      <c r="AD167" s="85">
        <v>49</v>
      </c>
      <c r="AE167" s="85"/>
      <c r="AF167" s="84">
        <v>50</v>
      </c>
      <c r="AG167" s="84"/>
      <c r="AH167" s="84">
        <v>149</v>
      </c>
      <c r="AI167" s="84"/>
      <c r="AJ167" s="84">
        <v>31</v>
      </c>
      <c r="AK167" s="84"/>
      <c r="AL167" s="84">
        <v>30</v>
      </c>
      <c r="AM167" s="84"/>
      <c r="AN167" s="84">
        <v>23</v>
      </c>
      <c r="AO167" s="84"/>
      <c r="AP167" s="84">
        <v>84</v>
      </c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97"/>
      <c r="BG167" s="97"/>
      <c r="BH167" s="97"/>
      <c r="BI167" s="97"/>
      <c r="BJ167" s="97"/>
      <c r="BK167" s="97"/>
      <c r="BL167" s="97"/>
      <c r="BM167" s="97"/>
      <c r="BN167" s="97"/>
      <c r="BO167" s="97"/>
    </row>
    <row r="168" spans="1:181" s="104" customFormat="1" x14ac:dyDescent="0.3">
      <c r="A168" s="139">
        <v>163</v>
      </c>
      <c r="B168" s="85">
        <v>7017060305</v>
      </c>
      <c r="C168" s="180" t="s">
        <v>827</v>
      </c>
      <c r="D168" s="84"/>
      <c r="E168" s="84"/>
      <c r="F168" s="87"/>
      <c r="G168" s="87"/>
      <c r="H168" s="88"/>
      <c r="I168" s="88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9"/>
      <c r="U168" s="89"/>
      <c r="V168" s="85"/>
      <c r="W168" s="85"/>
      <c r="X168" s="85"/>
      <c r="Y168" s="85"/>
      <c r="Z168" s="89"/>
      <c r="AA168" s="89"/>
      <c r="AB168" s="85">
        <v>8</v>
      </c>
      <c r="AC168" s="85"/>
      <c r="AD168" s="85">
        <v>16</v>
      </c>
      <c r="AE168" s="85"/>
      <c r="AF168" s="84">
        <v>19</v>
      </c>
      <c r="AG168" s="84"/>
      <c r="AH168" s="84">
        <v>43</v>
      </c>
      <c r="AI168" s="84"/>
      <c r="AJ168" s="84">
        <v>5</v>
      </c>
      <c r="AK168" s="84"/>
      <c r="AL168" s="84">
        <v>7</v>
      </c>
      <c r="AM168" s="84"/>
      <c r="AN168" s="84">
        <v>12</v>
      </c>
      <c r="AO168" s="84"/>
      <c r="AP168" s="84">
        <v>24</v>
      </c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97"/>
      <c r="BG168" s="97"/>
      <c r="BH168" s="97"/>
      <c r="BI168" s="97"/>
      <c r="BJ168" s="97"/>
      <c r="BK168" s="97"/>
      <c r="BL168" s="97"/>
      <c r="BM168" s="97"/>
      <c r="BN168" s="97"/>
      <c r="BO168" s="97"/>
    </row>
    <row r="169" spans="1:181" s="104" customFormat="1" x14ac:dyDescent="0.3">
      <c r="A169" s="139">
        <v>164</v>
      </c>
      <c r="B169" s="85">
        <v>7017060302</v>
      </c>
      <c r="C169" s="100" t="s">
        <v>831</v>
      </c>
      <c r="D169" s="84"/>
      <c r="E169" s="84"/>
      <c r="F169" s="87"/>
      <c r="G169" s="87"/>
      <c r="H169" s="88"/>
      <c r="I169" s="88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9"/>
      <c r="U169" s="89"/>
      <c r="V169" s="85"/>
      <c r="W169" s="85"/>
      <c r="X169" s="85"/>
      <c r="Y169" s="85"/>
      <c r="Z169" s="89"/>
      <c r="AA169" s="89"/>
      <c r="AB169" s="85">
        <v>3</v>
      </c>
      <c r="AC169" s="85"/>
      <c r="AD169" s="85">
        <v>11</v>
      </c>
      <c r="AE169" s="85"/>
      <c r="AF169" s="84">
        <v>7</v>
      </c>
      <c r="AG169" s="84"/>
      <c r="AH169" s="84">
        <v>21</v>
      </c>
      <c r="AI169" s="84"/>
      <c r="AJ169" s="84">
        <v>8</v>
      </c>
      <c r="AK169" s="84"/>
      <c r="AL169" s="84"/>
      <c r="AM169" s="84"/>
      <c r="AN169" s="84">
        <v>7</v>
      </c>
      <c r="AO169" s="84"/>
      <c r="AP169" s="84">
        <v>15</v>
      </c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</row>
    <row r="170" spans="1:181" s="104" customFormat="1" x14ac:dyDescent="0.3">
      <c r="A170" s="139">
        <v>165</v>
      </c>
      <c r="B170" s="85">
        <v>7017100069</v>
      </c>
      <c r="C170" s="100" t="s">
        <v>835</v>
      </c>
      <c r="D170" s="84"/>
      <c r="E170" s="84"/>
      <c r="F170" s="87"/>
      <c r="G170" s="87"/>
      <c r="H170" s="88"/>
      <c r="I170" s="88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9"/>
      <c r="U170" s="89"/>
      <c r="V170" s="85"/>
      <c r="W170" s="85"/>
      <c r="X170" s="85"/>
      <c r="Y170" s="85"/>
      <c r="Z170" s="89"/>
      <c r="AA170" s="89"/>
      <c r="AB170" s="85">
        <v>8</v>
      </c>
      <c r="AC170" s="85"/>
      <c r="AD170" s="85">
        <v>12</v>
      </c>
      <c r="AE170" s="85"/>
      <c r="AF170" s="84">
        <v>27</v>
      </c>
      <c r="AG170" s="84"/>
      <c r="AH170" s="84">
        <v>47</v>
      </c>
      <c r="AI170" s="84"/>
      <c r="AJ170" s="84">
        <v>15</v>
      </c>
      <c r="AK170" s="84"/>
      <c r="AL170" s="84">
        <v>22</v>
      </c>
      <c r="AM170" s="84"/>
      <c r="AN170" s="84">
        <v>6</v>
      </c>
      <c r="AO170" s="84"/>
      <c r="AP170" s="84">
        <v>43</v>
      </c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</row>
    <row r="171" spans="1:181" s="97" customFormat="1" x14ac:dyDescent="0.3">
      <c r="A171" s="139">
        <v>166</v>
      </c>
      <c r="B171" s="85">
        <v>7017050306</v>
      </c>
      <c r="C171" s="93" t="s">
        <v>841</v>
      </c>
      <c r="D171" s="84"/>
      <c r="E171" s="84"/>
      <c r="F171" s="87"/>
      <c r="G171" s="87"/>
      <c r="H171" s="88"/>
      <c r="I171" s="88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9"/>
      <c r="U171" s="89"/>
      <c r="V171" s="85"/>
      <c r="W171" s="85"/>
      <c r="X171" s="85"/>
      <c r="Y171" s="85"/>
      <c r="Z171" s="89"/>
      <c r="AA171" s="89"/>
      <c r="AB171" s="85">
        <v>24</v>
      </c>
      <c r="AC171" s="85"/>
      <c r="AD171" s="85">
        <v>10</v>
      </c>
      <c r="AE171" s="85"/>
      <c r="AF171" s="84">
        <v>4</v>
      </c>
      <c r="AG171" s="84"/>
      <c r="AH171" s="84">
        <v>38</v>
      </c>
      <c r="AI171" s="84"/>
      <c r="AJ171" s="84">
        <v>5</v>
      </c>
      <c r="AK171" s="84"/>
      <c r="AL171" s="84"/>
      <c r="AM171" s="84"/>
      <c r="AN171" s="84">
        <v>11</v>
      </c>
      <c r="AO171" s="84"/>
      <c r="AP171" s="84">
        <v>26</v>
      </c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</row>
    <row r="172" spans="1:181" s="103" customFormat="1" x14ac:dyDescent="0.3">
      <c r="A172" s="11"/>
      <c r="B172" s="4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</row>
    <row r="173" spans="1:181" s="103" customFormat="1" x14ac:dyDescent="0.3">
      <c r="A173" s="11"/>
      <c r="B173" s="4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</row>
    <row r="174" spans="1:181" s="103" customFormat="1" x14ac:dyDescent="0.3">
      <c r="A174" s="11"/>
      <c r="B174" s="4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</row>
    <row r="175" spans="1:181" s="103" customFormat="1" x14ac:dyDescent="0.3">
      <c r="A175" s="11"/>
      <c r="B175" s="4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</row>
    <row r="176" spans="1:181" s="103" customFormat="1" x14ac:dyDescent="0.3">
      <c r="A176" s="11"/>
      <c r="B176" s="4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</row>
    <row r="177" spans="1:67" s="103" customFormat="1" x14ac:dyDescent="0.3">
      <c r="A177" s="11"/>
      <c r="B177" s="4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</row>
    <row r="178" spans="1:67" s="5" customFormat="1" x14ac:dyDescent="0.3">
      <c r="A178" s="11"/>
      <c r="B178" s="4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1:67" s="5" customFormat="1" x14ac:dyDescent="0.3">
      <c r="A179" s="11"/>
      <c r="B179" s="4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1:67" s="5" customFormat="1" x14ac:dyDescent="0.3">
      <c r="A180" s="11"/>
      <c r="B180" s="4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1:67" s="5" customFormat="1" x14ac:dyDescent="0.3">
      <c r="A181" s="11"/>
      <c r="B181" s="4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1:67" s="5" customFormat="1" x14ac:dyDescent="0.3">
      <c r="A182" s="11"/>
      <c r="B182" s="4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1:67" s="5" customFormat="1" x14ac:dyDescent="0.3">
      <c r="A183" s="11"/>
      <c r="B183" s="4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1:67" s="5" customFormat="1" x14ac:dyDescent="0.3">
      <c r="A184" s="11"/>
      <c r="B184" s="4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1:67" s="5" customFormat="1" x14ac:dyDescent="0.3">
      <c r="A185" s="11"/>
      <c r="B185" s="4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1:67" s="5" customFormat="1" x14ac:dyDescent="0.3">
      <c r="A186" s="11"/>
      <c r="B186" s="4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1:67" s="5" customFormat="1" x14ac:dyDescent="0.3">
      <c r="A187" s="11"/>
      <c r="B187" s="4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1:67" s="5" customFormat="1" x14ac:dyDescent="0.3">
      <c r="A188" s="11"/>
      <c r="B188" s="4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1:67" s="5" customFormat="1" x14ac:dyDescent="0.3">
      <c r="A189" s="11"/>
      <c r="B189" s="4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1:67" s="5" customFormat="1" x14ac:dyDescent="0.3">
      <c r="A190" s="11"/>
      <c r="B190" s="4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1:67" s="5" customFormat="1" x14ac:dyDescent="0.3">
      <c r="A191" s="11"/>
      <c r="B191" s="4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1:67" s="5" customFormat="1" x14ac:dyDescent="0.3">
      <c r="A192" s="11"/>
      <c r="B192" s="4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1:67" s="5" customFormat="1" x14ac:dyDescent="0.3">
      <c r="A193" s="11"/>
      <c r="B193" s="4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1:67" s="5" customFormat="1" x14ac:dyDescent="0.3">
      <c r="A194" s="11"/>
      <c r="B194" s="4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1:67" s="5" customFormat="1" x14ac:dyDescent="0.3">
      <c r="A195" s="11"/>
      <c r="B195" s="4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1:67" s="5" customFormat="1" x14ac:dyDescent="0.3">
      <c r="A196" s="11"/>
      <c r="B196" s="4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1:67" s="5" customFormat="1" x14ac:dyDescent="0.3">
      <c r="A197" s="11"/>
      <c r="B197" s="4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1:67" s="5" customFormat="1" x14ac:dyDescent="0.3">
      <c r="A198" s="11"/>
      <c r="B198" s="4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1:67" s="5" customFormat="1" x14ac:dyDescent="0.3">
      <c r="A199" s="11"/>
      <c r="B199" s="4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1:67" s="5" customFormat="1" x14ac:dyDescent="0.3">
      <c r="A200" s="11"/>
      <c r="B200" s="4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1:67" s="5" customFormat="1" x14ac:dyDescent="0.3">
      <c r="A201" s="11"/>
      <c r="B201" s="4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1:67" s="5" customFormat="1" x14ac:dyDescent="0.3">
      <c r="A202" s="11"/>
      <c r="B202" s="4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1:67" s="5" customFormat="1" x14ac:dyDescent="0.3">
      <c r="A203" s="11"/>
      <c r="B203" s="4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1:67" s="5" customFormat="1" x14ac:dyDescent="0.3">
      <c r="A204" s="11"/>
      <c r="B204" s="4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1:67" s="5" customFormat="1" x14ac:dyDescent="0.3">
      <c r="A205" s="11"/>
      <c r="B205" s="4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1:67" s="5" customFormat="1" x14ac:dyDescent="0.3">
      <c r="A206" s="11"/>
      <c r="B206" s="4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1:67" s="5" customFormat="1" x14ac:dyDescent="0.3">
      <c r="A207" s="11"/>
      <c r="B207" s="4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1:67" s="5" customFormat="1" x14ac:dyDescent="0.3">
      <c r="A208" s="11"/>
      <c r="B208" s="4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1:67" s="5" customFormat="1" x14ac:dyDescent="0.3">
      <c r="A209" s="11"/>
      <c r="B209" s="4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1:67" s="5" customFormat="1" x14ac:dyDescent="0.3">
      <c r="A210" s="11"/>
      <c r="B210" s="4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1:67" s="5" customFormat="1" x14ac:dyDescent="0.3">
      <c r="A211" s="11"/>
      <c r="B211" s="4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1:67" s="5" customFormat="1" x14ac:dyDescent="0.3">
      <c r="A212" s="11"/>
      <c r="B212" s="4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1:67" s="5" customFormat="1" x14ac:dyDescent="0.3">
      <c r="A213" s="11"/>
      <c r="B213" s="4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1:67" s="5" customFormat="1" x14ac:dyDescent="0.3">
      <c r="A214" s="11"/>
      <c r="B214" s="4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1:67" s="5" customFormat="1" x14ac:dyDescent="0.3">
      <c r="A215" s="11"/>
      <c r="B215" s="4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1:67" s="5" customFormat="1" x14ac:dyDescent="0.3">
      <c r="A216" s="11"/>
      <c r="B216" s="4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1:67" s="5" customFormat="1" x14ac:dyDescent="0.3">
      <c r="A217" s="11"/>
      <c r="B217" s="4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1:67" s="5" customFormat="1" x14ac:dyDescent="0.3">
      <c r="A218" s="11"/>
      <c r="B218" s="4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1:67" s="5" customFormat="1" x14ac:dyDescent="0.3">
      <c r="A219" s="11"/>
      <c r="B219" s="4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1:67" s="5" customFormat="1" x14ac:dyDescent="0.3">
      <c r="A220" s="11"/>
      <c r="B220" s="4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1:67" s="5" customFormat="1" x14ac:dyDescent="0.3">
      <c r="A221" s="11"/>
      <c r="B221" s="4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1:67" s="5" customFormat="1" x14ac:dyDescent="0.3">
      <c r="A222" s="11"/>
      <c r="B222" s="4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1:67" s="5" customFormat="1" x14ac:dyDescent="0.3">
      <c r="A223" s="11"/>
      <c r="B223" s="4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1:67" s="5" customFormat="1" x14ac:dyDescent="0.3">
      <c r="A224" s="11"/>
      <c r="B224" s="4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1:67" s="5" customFormat="1" x14ac:dyDescent="0.3">
      <c r="A225" s="11"/>
      <c r="B225" s="4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1:67" s="5" customFormat="1" x14ac:dyDescent="0.3">
      <c r="A226" s="11"/>
      <c r="B226" s="4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1:67" s="5" customFormat="1" x14ac:dyDescent="0.3">
      <c r="A227" s="11"/>
      <c r="B227" s="4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1:67" s="5" customFormat="1" x14ac:dyDescent="0.3">
      <c r="A228" s="11"/>
      <c r="B228" s="4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1:67" s="5" customFormat="1" x14ac:dyDescent="0.3">
      <c r="A229" s="11"/>
      <c r="B229" s="4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1:67" s="5" customFormat="1" x14ac:dyDescent="0.3">
      <c r="A230" s="11"/>
      <c r="B230" s="4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1:67" s="5" customFormat="1" x14ac:dyDescent="0.3">
      <c r="A231" s="11"/>
      <c r="B231" s="4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</sheetData>
  <mergeCells count="31">
    <mergeCell ref="L2:M2"/>
    <mergeCell ref="J2:K2"/>
    <mergeCell ref="A2:A3"/>
    <mergeCell ref="B2:B3"/>
    <mergeCell ref="C2:C3"/>
    <mergeCell ref="H2:I2"/>
    <mergeCell ref="F2:G2"/>
    <mergeCell ref="D2:E2"/>
    <mergeCell ref="P2:Q2"/>
    <mergeCell ref="N2:O2"/>
    <mergeCell ref="AD2:AE2"/>
    <mergeCell ref="Z2:AA2"/>
    <mergeCell ref="X2:Y2"/>
    <mergeCell ref="V2:W2"/>
    <mergeCell ref="AB2:AC2"/>
    <mergeCell ref="A1:BE1"/>
    <mergeCell ref="AJ2:AK2"/>
    <mergeCell ref="AH2:AI2"/>
    <mergeCell ref="AF2:AG2"/>
    <mergeCell ref="BD2:BE2"/>
    <mergeCell ref="BB2:BC2"/>
    <mergeCell ref="AZ2:BA2"/>
    <mergeCell ref="AX2:AY2"/>
    <mergeCell ref="AV2:AW2"/>
    <mergeCell ref="AT2:AU2"/>
    <mergeCell ref="AR2:AS2"/>
    <mergeCell ref="AP2:AQ2"/>
    <mergeCell ref="AN2:AO2"/>
    <mergeCell ref="AL2:AM2"/>
    <mergeCell ref="T2:U2"/>
    <mergeCell ref="R2:S2"/>
  </mergeCells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7"/>
  <sheetViews>
    <sheetView zoomScale="70" zoomScaleNormal="70" workbookViewId="0">
      <pane ySplit="3" topLeftCell="A4" activePane="bottomLeft" state="frozen"/>
      <selection pane="bottomLeft" activeCell="H19" sqref="H19"/>
    </sheetView>
  </sheetViews>
  <sheetFormatPr defaultRowHeight="21" x14ac:dyDescent="0.45"/>
  <cols>
    <col min="1" max="1" width="6.875" style="10" customWidth="1"/>
    <col min="2" max="2" width="11.25" style="10" customWidth="1"/>
    <col min="3" max="3" width="18.125" style="10" customWidth="1"/>
    <col min="4" max="5" width="6.625" style="10" customWidth="1"/>
    <col min="6" max="6" width="6.875" style="10" customWidth="1"/>
    <col min="7" max="7" width="6.5" style="10" customWidth="1"/>
    <col min="8" max="8" width="11.125" style="10" customWidth="1"/>
    <col min="9" max="9" width="5.375" style="10" customWidth="1"/>
    <col min="10" max="10" width="5.5" style="10" customWidth="1"/>
    <col min="11" max="14" width="4.625" style="10" customWidth="1"/>
    <col min="15" max="15" width="7.5" style="10" customWidth="1"/>
    <col min="16" max="18" width="4.625" style="10" customWidth="1"/>
    <col min="19" max="19" width="7.75" style="10" customWidth="1"/>
    <col min="20" max="22" width="4.625" style="10" customWidth="1"/>
    <col min="23" max="23" width="8.25" style="10" customWidth="1"/>
    <col min="24" max="26" width="4.625" style="10" customWidth="1"/>
    <col min="27" max="27" width="7.5" style="10" customWidth="1"/>
    <col min="28" max="29" width="4.625" style="10" customWidth="1"/>
    <col min="30" max="30" width="7" style="10" customWidth="1"/>
    <col min="31" max="34" width="4.625" style="10" customWidth="1"/>
    <col min="35" max="38" width="9" style="10"/>
    <col min="39" max="40" width="9" style="3"/>
  </cols>
  <sheetData>
    <row r="1" spans="1:40" x14ac:dyDescent="0.45">
      <c r="A1" s="197" t="s">
        <v>878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40" s="5" customFormat="1" x14ac:dyDescent="0.45">
      <c r="A2" s="196" t="s">
        <v>846</v>
      </c>
      <c r="B2" s="198" t="s">
        <v>0</v>
      </c>
      <c r="C2" s="198" t="s">
        <v>1068</v>
      </c>
      <c r="D2" s="199" t="s">
        <v>586</v>
      </c>
      <c r="E2" s="198" t="s">
        <v>604</v>
      </c>
      <c r="F2" s="198"/>
      <c r="G2" s="198"/>
      <c r="H2" s="194" t="s">
        <v>855</v>
      </c>
      <c r="I2" s="196" t="s">
        <v>17</v>
      </c>
      <c r="J2" s="196"/>
      <c r="K2" s="196"/>
      <c r="L2" s="196"/>
      <c r="M2" s="196"/>
      <c r="N2" s="196"/>
      <c r="O2" s="196" t="s">
        <v>856</v>
      </c>
      <c r="P2" s="196" t="s">
        <v>674</v>
      </c>
      <c r="Q2" s="196"/>
      <c r="R2" s="196"/>
      <c r="S2" s="196" t="s">
        <v>857</v>
      </c>
      <c r="T2" s="196" t="s">
        <v>861</v>
      </c>
      <c r="U2" s="196"/>
      <c r="V2" s="196"/>
      <c r="W2" s="196" t="s">
        <v>858</v>
      </c>
      <c r="X2" s="196" t="s">
        <v>789</v>
      </c>
      <c r="Y2" s="196"/>
      <c r="Z2" s="196"/>
      <c r="AA2" s="196" t="s">
        <v>859</v>
      </c>
      <c r="AB2" s="196" t="s">
        <v>790</v>
      </c>
      <c r="AC2" s="196"/>
      <c r="AD2" s="196" t="s">
        <v>860</v>
      </c>
      <c r="AE2" s="11"/>
      <c r="AF2" s="11"/>
      <c r="AG2" s="11"/>
      <c r="AH2" s="11"/>
      <c r="AI2" s="11"/>
      <c r="AJ2" s="11"/>
      <c r="AK2" s="11"/>
      <c r="AL2" s="11"/>
      <c r="AM2" s="8"/>
      <c r="AN2" s="8"/>
    </row>
    <row r="3" spans="1:40" s="5" customFormat="1" ht="37.5" x14ac:dyDescent="0.45">
      <c r="A3" s="196"/>
      <c r="B3" s="198"/>
      <c r="C3" s="198"/>
      <c r="D3" s="199"/>
      <c r="E3" s="12" t="s">
        <v>587</v>
      </c>
      <c r="F3" s="12" t="s">
        <v>588</v>
      </c>
      <c r="G3" s="12" t="s">
        <v>589</v>
      </c>
      <c r="H3" s="195"/>
      <c r="I3" s="13" t="s">
        <v>605</v>
      </c>
      <c r="J3" s="13" t="s">
        <v>606</v>
      </c>
      <c r="K3" s="13" t="s">
        <v>607</v>
      </c>
      <c r="L3" s="13" t="s">
        <v>608</v>
      </c>
      <c r="M3" s="13" t="s">
        <v>609</v>
      </c>
      <c r="N3" s="13" t="s">
        <v>610</v>
      </c>
      <c r="O3" s="196"/>
      <c r="P3" s="13" t="s">
        <v>611</v>
      </c>
      <c r="Q3" s="13" t="s">
        <v>612</v>
      </c>
      <c r="R3" s="13" t="s">
        <v>613</v>
      </c>
      <c r="S3" s="196"/>
      <c r="T3" s="13" t="s">
        <v>614</v>
      </c>
      <c r="U3" s="13" t="s">
        <v>615</v>
      </c>
      <c r="V3" s="13" t="s">
        <v>616</v>
      </c>
      <c r="W3" s="196"/>
      <c r="X3" s="13" t="s">
        <v>618</v>
      </c>
      <c r="Y3" s="14" t="s">
        <v>619</v>
      </c>
      <c r="Z3" s="14" t="s">
        <v>620</v>
      </c>
      <c r="AA3" s="196"/>
      <c r="AB3" s="14" t="s">
        <v>621</v>
      </c>
      <c r="AC3" s="14" t="s">
        <v>622</v>
      </c>
      <c r="AD3" s="196"/>
      <c r="AE3" s="11"/>
      <c r="AF3" s="11"/>
      <c r="AG3" s="11"/>
      <c r="AH3" s="11"/>
      <c r="AI3" s="11"/>
      <c r="AJ3" s="11"/>
      <c r="AK3" s="11"/>
      <c r="AL3" s="11"/>
      <c r="AM3" s="8"/>
      <c r="AN3" s="8"/>
    </row>
    <row r="4" spans="1:40" s="8" customFormat="1" x14ac:dyDescent="0.45">
      <c r="A4" s="15">
        <v>1</v>
      </c>
      <c r="B4" s="49">
        <v>1017010001</v>
      </c>
      <c r="C4" s="53" t="s">
        <v>21</v>
      </c>
      <c r="D4" s="15"/>
      <c r="E4" s="17">
        <v>1</v>
      </c>
      <c r="F4" s="17">
        <v>1</v>
      </c>
      <c r="G4" s="121"/>
      <c r="H4" s="19">
        <v>2</v>
      </c>
      <c r="I4" s="17">
        <v>1</v>
      </c>
      <c r="J4" s="17">
        <v>1</v>
      </c>
      <c r="K4" s="17">
        <v>1</v>
      </c>
      <c r="L4" s="17">
        <v>1</v>
      </c>
      <c r="M4" s="17">
        <v>1</v>
      </c>
      <c r="N4" s="17">
        <v>1</v>
      </c>
      <c r="O4" s="20">
        <v>1</v>
      </c>
      <c r="P4" s="17">
        <v>1</v>
      </c>
      <c r="Q4" s="17">
        <v>1</v>
      </c>
      <c r="R4" s="17">
        <v>1</v>
      </c>
      <c r="S4" s="17">
        <v>3</v>
      </c>
      <c r="T4" s="17"/>
      <c r="U4" s="17"/>
      <c r="V4" s="17"/>
      <c r="W4" s="17"/>
      <c r="X4" s="21"/>
      <c r="Y4" s="21"/>
      <c r="Z4" s="21"/>
      <c r="AA4" s="21"/>
      <c r="AB4" s="21"/>
      <c r="AC4" s="21"/>
      <c r="AD4" s="21"/>
      <c r="AE4" s="11"/>
      <c r="AF4" s="11"/>
      <c r="AG4" s="11"/>
      <c r="AH4" s="11"/>
      <c r="AI4" s="11"/>
      <c r="AJ4" s="11"/>
      <c r="AK4" s="11"/>
      <c r="AL4" s="11"/>
    </row>
    <row r="5" spans="1:40" s="8" customFormat="1" x14ac:dyDescent="0.45">
      <c r="A5" s="15">
        <v>2</v>
      </c>
      <c r="B5" s="49">
        <v>1017010002</v>
      </c>
      <c r="C5" s="53" t="s">
        <v>22</v>
      </c>
      <c r="D5" s="15"/>
      <c r="E5" s="17">
        <v>1</v>
      </c>
      <c r="F5" s="17">
        <v>1</v>
      </c>
      <c r="G5" s="121"/>
      <c r="H5" s="19">
        <v>2</v>
      </c>
      <c r="I5" s="17">
        <v>1</v>
      </c>
      <c r="J5" s="17">
        <v>1</v>
      </c>
      <c r="K5" s="17">
        <v>1</v>
      </c>
      <c r="L5" s="17">
        <v>1</v>
      </c>
      <c r="M5" s="17">
        <v>1</v>
      </c>
      <c r="N5" s="17">
        <v>1</v>
      </c>
      <c r="O5" s="20">
        <v>1</v>
      </c>
      <c r="P5" s="17"/>
      <c r="Q5" s="17"/>
      <c r="R5" s="17"/>
      <c r="S5" s="22"/>
      <c r="T5" s="17"/>
      <c r="U5" s="17"/>
      <c r="V5" s="17"/>
      <c r="W5" s="17"/>
      <c r="X5" s="21"/>
      <c r="Y5" s="21"/>
      <c r="Z5" s="21"/>
      <c r="AA5" s="21"/>
      <c r="AB5" s="21"/>
      <c r="AC5" s="21"/>
      <c r="AD5" s="21"/>
      <c r="AE5" s="11"/>
      <c r="AF5" s="11"/>
      <c r="AG5" s="11"/>
      <c r="AH5" s="11"/>
      <c r="AI5" s="11"/>
      <c r="AJ5" s="11"/>
      <c r="AK5" s="11"/>
      <c r="AL5" s="11"/>
    </row>
    <row r="6" spans="1:40" s="8" customFormat="1" x14ac:dyDescent="0.45">
      <c r="A6" s="15">
        <v>3</v>
      </c>
      <c r="B6" s="49">
        <v>1017010004</v>
      </c>
      <c r="C6" s="53" t="s">
        <v>23</v>
      </c>
      <c r="D6" s="15"/>
      <c r="E6" s="17"/>
      <c r="F6" s="17"/>
      <c r="G6" s="121"/>
      <c r="H6" s="19"/>
      <c r="I6" s="17"/>
      <c r="J6" s="17"/>
      <c r="K6" s="17"/>
      <c r="L6" s="17"/>
      <c r="M6" s="17"/>
      <c r="N6" s="17"/>
      <c r="O6" s="20"/>
      <c r="P6" s="17"/>
      <c r="Q6" s="17"/>
      <c r="R6" s="17"/>
      <c r="S6" s="22"/>
      <c r="T6" s="17"/>
      <c r="U6" s="17"/>
      <c r="V6" s="17"/>
      <c r="W6" s="17"/>
      <c r="X6" s="21"/>
      <c r="Y6" s="21"/>
      <c r="Z6" s="21"/>
      <c r="AA6" s="21"/>
      <c r="AB6" s="21"/>
      <c r="AC6" s="21"/>
      <c r="AD6" s="21"/>
      <c r="AE6" s="11"/>
      <c r="AF6" s="11"/>
      <c r="AG6" s="11"/>
      <c r="AH6" s="11"/>
      <c r="AI6" s="11"/>
      <c r="AJ6" s="11"/>
      <c r="AK6" s="11"/>
      <c r="AL6" s="11"/>
    </row>
    <row r="7" spans="1:40" s="8" customFormat="1" x14ac:dyDescent="0.45">
      <c r="A7" s="15">
        <v>4</v>
      </c>
      <c r="B7" s="49">
        <v>1017010005</v>
      </c>
      <c r="C7" s="53" t="s">
        <v>24</v>
      </c>
      <c r="D7" s="15"/>
      <c r="E7" s="17">
        <v>1</v>
      </c>
      <c r="F7" s="17">
        <v>1</v>
      </c>
      <c r="G7" s="121"/>
      <c r="H7" s="19">
        <v>2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20">
        <v>1</v>
      </c>
      <c r="P7" s="17">
        <v>1</v>
      </c>
      <c r="Q7" s="17">
        <v>1</v>
      </c>
      <c r="R7" s="17">
        <v>1</v>
      </c>
      <c r="S7" s="22">
        <v>3</v>
      </c>
      <c r="T7" s="17"/>
      <c r="U7" s="17"/>
      <c r="V7" s="17"/>
      <c r="W7" s="17"/>
      <c r="X7" s="21"/>
      <c r="Y7" s="21"/>
      <c r="Z7" s="21"/>
      <c r="AA7" s="21"/>
      <c r="AB7" s="21"/>
      <c r="AC7" s="21"/>
      <c r="AD7" s="21"/>
      <c r="AE7" s="11"/>
      <c r="AF7" s="11"/>
      <c r="AG7" s="11"/>
      <c r="AH7" s="11"/>
      <c r="AI7" s="11"/>
      <c r="AJ7" s="11"/>
      <c r="AK7" s="11"/>
      <c r="AL7" s="11"/>
    </row>
    <row r="8" spans="1:40" s="8" customFormat="1" x14ac:dyDescent="0.45">
      <c r="A8" s="15">
        <v>5</v>
      </c>
      <c r="B8" s="49">
        <v>1017010007</v>
      </c>
      <c r="C8" s="53" t="s">
        <v>25</v>
      </c>
      <c r="D8" s="15"/>
      <c r="E8" s="17">
        <v>1</v>
      </c>
      <c r="F8" s="17">
        <v>1</v>
      </c>
      <c r="G8" s="121"/>
      <c r="H8" s="19">
        <v>2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20">
        <v>1</v>
      </c>
      <c r="P8" s="17"/>
      <c r="Q8" s="17"/>
      <c r="R8" s="17"/>
      <c r="S8" s="22"/>
      <c r="T8" s="17"/>
      <c r="U8" s="17"/>
      <c r="V8" s="17"/>
      <c r="W8" s="17"/>
      <c r="X8" s="21"/>
      <c r="Y8" s="21"/>
      <c r="Z8" s="21"/>
      <c r="AA8" s="21"/>
      <c r="AB8" s="21"/>
      <c r="AC8" s="21"/>
      <c r="AD8" s="21"/>
      <c r="AE8" s="11"/>
      <c r="AF8" s="11"/>
      <c r="AG8" s="11"/>
      <c r="AH8" s="11"/>
      <c r="AI8" s="11"/>
      <c r="AJ8" s="11"/>
      <c r="AK8" s="11"/>
      <c r="AL8" s="11"/>
    </row>
    <row r="9" spans="1:40" s="8" customFormat="1" x14ac:dyDescent="0.45">
      <c r="A9" s="15">
        <v>6</v>
      </c>
      <c r="B9" s="49">
        <v>1017010008</v>
      </c>
      <c r="C9" s="53" t="s">
        <v>26</v>
      </c>
      <c r="D9" s="15"/>
      <c r="E9" s="17">
        <v>1</v>
      </c>
      <c r="F9" s="17">
        <v>1</v>
      </c>
      <c r="G9" s="121"/>
      <c r="H9" s="19">
        <v>2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20">
        <v>1</v>
      </c>
      <c r="P9" s="17">
        <v>1</v>
      </c>
      <c r="Q9" s="17">
        <v>1</v>
      </c>
      <c r="R9" s="17">
        <v>1</v>
      </c>
      <c r="S9" s="22">
        <v>3</v>
      </c>
      <c r="T9" s="17"/>
      <c r="U9" s="17"/>
      <c r="V9" s="17"/>
      <c r="W9" s="17"/>
      <c r="X9" s="21"/>
      <c r="Y9" s="21"/>
      <c r="Z9" s="21"/>
      <c r="AA9" s="21"/>
      <c r="AB9" s="21"/>
      <c r="AC9" s="21"/>
      <c r="AD9" s="21"/>
      <c r="AE9" s="11"/>
      <c r="AF9" s="11"/>
      <c r="AG9" s="11"/>
      <c r="AH9" s="11"/>
      <c r="AI9" s="11"/>
      <c r="AJ9" s="11"/>
      <c r="AK9" s="11"/>
      <c r="AL9" s="11"/>
    </row>
    <row r="10" spans="1:40" s="8" customFormat="1" x14ac:dyDescent="0.45">
      <c r="A10" s="15">
        <v>7</v>
      </c>
      <c r="B10" s="49">
        <v>1017010010</v>
      </c>
      <c r="C10" s="53" t="s">
        <v>27</v>
      </c>
      <c r="D10" s="15"/>
      <c r="E10" s="17">
        <v>1</v>
      </c>
      <c r="F10" s="17">
        <v>1</v>
      </c>
      <c r="G10" s="121"/>
      <c r="H10" s="19">
        <v>2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20">
        <v>1</v>
      </c>
      <c r="P10" s="17">
        <v>1</v>
      </c>
      <c r="Q10" s="17">
        <v>1</v>
      </c>
      <c r="R10" s="17">
        <v>1</v>
      </c>
      <c r="S10" s="17">
        <v>3</v>
      </c>
      <c r="T10" s="17"/>
      <c r="U10" s="17"/>
      <c r="V10" s="17"/>
      <c r="W10" s="17"/>
      <c r="X10" s="21"/>
      <c r="Y10" s="21"/>
      <c r="Z10" s="21"/>
      <c r="AA10" s="21"/>
      <c r="AB10" s="21"/>
      <c r="AC10" s="21"/>
      <c r="AD10" s="21"/>
      <c r="AE10" s="11"/>
      <c r="AF10" s="11"/>
      <c r="AG10" s="11"/>
      <c r="AH10" s="11"/>
      <c r="AI10" s="11"/>
      <c r="AJ10" s="11"/>
      <c r="AK10" s="11"/>
      <c r="AL10" s="11"/>
    </row>
    <row r="11" spans="1:40" s="8" customFormat="1" x14ac:dyDescent="0.45">
      <c r="A11" s="15">
        <v>8</v>
      </c>
      <c r="B11" s="49">
        <v>1017010011</v>
      </c>
      <c r="C11" s="53" t="s">
        <v>28</v>
      </c>
      <c r="D11" s="15"/>
      <c r="E11" s="17">
        <v>6</v>
      </c>
      <c r="F11" s="17">
        <v>6</v>
      </c>
      <c r="G11" s="121"/>
      <c r="H11" s="19">
        <v>12</v>
      </c>
      <c r="I11" s="17">
        <v>7</v>
      </c>
      <c r="J11" s="17">
        <v>7</v>
      </c>
      <c r="K11" s="17">
        <v>7</v>
      </c>
      <c r="L11" s="17">
        <v>8</v>
      </c>
      <c r="M11" s="17">
        <v>8</v>
      </c>
      <c r="N11" s="17">
        <v>7</v>
      </c>
      <c r="O11" s="20">
        <v>7</v>
      </c>
      <c r="P11" s="17"/>
      <c r="Q11" s="17"/>
      <c r="R11" s="17"/>
      <c r="S11" s="17"/>
      <c r="T11" s="17"/>
      <c r="U11" s="17"/>
      <c r="V11" s="17"/>
      <c r="W11" s="17"/>
      <c r="X11" s="21"/>
      <c r="Y11" s="21"/>
      <c r="Z11" s="21"/>
      <c r="AA11" s="21"/>
      <c r="AB11" s="21"/>
      <c r="AC11" s="21"/>
      <c r="AD11" s="21"/>
      <c r="AE11" s="11"/>
      <c r="AF11" s="11"/>
      <c r="AG11" s="11"/>
      <c r="AH11" s="11"/>
      <c r="AI11" s="11"/>
      <c r="AJ11" s="11"/>
      <c r="AK11" s="11"/>
      <c r="AL11" s="11"/>
    </row>
    <row r="12" spans="1:40" s="8" customFormat="1" x14ac:dyDescent="0.45">
      <c r="A12" s="15">
        <v>9</v>
      </c>
      <c r="B12" s="49">
        <v>1017010012</v>
      </c>
      <c r="C12" s="53" t="s">
        <v>29</v>
      </c>
      <c r="D12" s="15"/>
      <c r="E12" s="17">
        <v>2</v>
      </c>
      <c r="F12" s="17">
        <v>2</v>
      </c>
      <c r="G12" s="121"/>
      <c r="H12" s="19">
        <v>4</v>
      </c>
      <c r="I12" s="17">
        <v>3</v>
      </c>
      <c r="J12" s="17">
        <v>3</v>
      </c>
      <c r="K12" s="17">
        <v>3</v>
      </c>
      <c r="L12" s="17">
        <v>3</v>
      </c>
      <c r="M12" s="17">
        <v>3</v>
      </c>
      <c r="N12" s="17">
        <v>3</v>
      </c>
      <c r="O12" s="20">
        <v>3</v>
      </c>
      <c r="P12" s="17">
        <v>2</v>
      </c>
      <c r="Q12" s="17">
        <v>3</v>
      </c>
      <c r="R12" s="17">
        <v>2</v>
      </c>
      <c r="S12" s="22">
        <v>7</v>
      </c>
      <c r="T12" s="17"/>
      <c r="U12" s="17"/>
      <c r="V12" s="17"/>
      <c r="W12" s="17"/>
      <c r="X12" s="21"/>
      <c r="Y12" s="21"/>
      <c r="Z12" s="21"/>
      <c r="AA12" s="21"/>
      <c r="AB12" s="21"/>
      <c r="AC12" s="21"/>
      <c r="AD12" s="21"/>
      <c r="AE12" s="11"/>
      <c r="AF12" s="11"/>
      <c r="AG12" s="11"/>
      <c r="AH12" s="11"/>
      <c r="AI12" s="11"/>
      <c r="AJ12" s="11"/>
      <c r="AK12" s="11"/>
      <c r="AL12" s="11"/>
    </row>
    <row r="13" spans="1:40" s="8" customFormat="1" x14ac:dyDescent="0.45">
      <c r="A13" s="15">
        <v>10</v>
      </c>
      <c r="B13" s="49">
        <v>1017010013</v>
      </c>
      <c r="C13" s="53" t="s">
        <v>30</v>
      </c>
      <c r="D13" s="15"/>
      <c r="E13" s="17">
        <v>1</v>
      </c>
      <c r="F13" s="17">
        <v>1</v>
      </c>
      <c r="G13" s="121"/>
      <c r="H13" s="19">
        <v>2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20">
        <v>1</v>
      </c>
      <c r="P13" s="17"/>
      <c r="Q13" s="17"/>
      <c r="R13" s="17"/>
      <c r="S13" s="17"/>
      <c r="T13" s="17"/>
      <c r="U13" s="17"/>
      <c r="V13" s="17"/>
      <c r="W13" s="17"/>
      <c r="X13" s="21"/>
      <c r="Y13" s="21"/>
      <c r="Z13" s="21"/>
      <c r="AA13" s="21"/>
      <c r="AB13" s="21"/>
      <c r="AC13" s="21"/>
      <c r="AD13" s="21"/>
      <c r="AE13" s="11"/>
      <c r="AF13" s="11"/>
      <c r="AG13" s="11"/>
      <c r="AH13" s="11"/>
      <c r="AI13" s="11"/>
      <c r="AJ13" s="11"/>
      <c r="AK13" s="11"/>
      <c r="AL13" s="11"/>
    </row>
    <row r="14" spans="1:40" s="8" customFormat="1" x14ac:dyDescent="0.45">
      <c r="A14" s="15">
        <v>11</v>
      </c>
      <c r="B14" s="49">
        <v>1017010015</v>
      </c>
      <c r="C14" s="53" t="s">
        <v>31</v>
      </c>
      <c r="D14" s="15"/>
      <c r="E14" s="17">
        <v>1</v>
      </c>
      <c r="F14" s="17">
        <v>1</v>
      </c>
      <c r="G14" s="121"/>
      <c r="H14" s="19">
        <v>2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20">
        <v>1</v>
      </c>
      <c r="P14" s="17"/>
      <c r="Q14" s="17"/>
      <c r="R14" s="17"/>
      <c r="S14" s="22"/>
      <c r="T14" s="17"/>
      <c r="U14" s="17"/>
      <c r="V14" s="17"/>
      <c r="W14" s="17"/>
      <c r="X14" s="21"/>
      <c r="Y14" s="21"/>
      <c r="Z14" s="21"/>
      <c r="AA14" s="21"/>
      <c r="AB14" s="21"/>
      <c r="AC14" s="21"/>
      <c r="AD14" s="21"/>
      <c r="AE14" s="11"/>
      <c r="AF14" s="11"/>
      <c r="AG14" s="11"/>
      <c r="AH14" s="11"/>
      <c r="AI14" s="11"/>
      <c r="AJ14" s="11"/>
      <c r="AK14" s="11"/>
      <c r="AL14" s="11"/>
    </row>
    <row r="15" spans="1:40" s="8" customFormat="1" x14ac:dyDescent="0.45">
      <c r="A15" s="15">
        <v>12</v>
      </c>
      <c r="B15" s="49">
        <v>1017010016</v>
      </c>
      <c r="C15" s="53" t="s">
        <v>32</v>
      </c>
      <c r="D15" s="15"/>
      <c r="E15" s="17">
        <v>1</v>
      </c>
      <c r="F15" s="17">
        <v>1</v>
      </c>
      <c r="G15" s="121"/>
      <c r="H15" s="19">
        <v>2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20">
        <v>1</v>
      </c>
      <c r="P15" s="17">
        <v>1</v>
      </c>
      <c r="Q15" s="17">
        <v>1</v>
      </c>
      <c r="R15" s="17">
        <v>1</v>
      </c>
      <c r="S15" s="22">
        <v>3</v>
      </c>
      <c r="T15" s="17"/>
      <c r="U15" s="17"/>
      <c r="V15" s="17"/>
      <c r="W15" s="17"/>
      <c r="X15" s="21"/>
      <c r="Y15" s="21"/>
      <c r="Z15" s="21"/>
      <c r="AA15" s="21"/>
      <c r="AB15" s="21"/>
      <c r="AC15" s="21"/>
      <c r="AD15" s="21"/>
      <c r="AE15" s="11"/>
      <c r="AF15" s="11"/>
      <c r="AG15" s="11"/>
      <c r="AH15" s="11"/>
      <c r="AI15" s="11"/>
      <c r="AJ15" s="11"/>
      <c r="AK15" s="11"/>
      <c r="AL15" s="11"/>
    </row>
    <row r="16" spans="1:40" s="8" customFormat="1" x14ac:dyDescent="0.45">
      <c r="A16" s="15">
        <v>13</v>
      </c>
      <c r="B16" s="49">
        <v>1017010017</v>
      </c>
      <c r="C16" s="53" t="s">
        <v>33</v>
      </c>
      <c r="D16" s="15"/>
      <c r="E16" s="17">
        <v>1</v>
      </c>
      <c r="F16" s="17">
        <v>1</v>
      </c>
      <c r="G16" s="121"/>
      <c r="H16" s="19">
        <v>2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20">
        <v>1</v>
      </c>
      <c r="P16" s="17"/>
      <c r="Q16" s="17"/>
      <c r="R16" s="17"/>
      <c r="S16" s="22"/>
      <c r="T16" s="17"/>
      <c r="U16" s="17"/>
      <c r="V16" s="17"/>
      <c r="W16" s="17"/>
      <c r="X16" s="21"/>
      <c r="Y16" s="21"/>
      <c r="Z16" s="21"/>
      <c r="AA16" s="21"/>
      <c r="AB16" s="21"/>
      <c r="AC16" s="21"/>
      <c r="AD16" s="21"/>
      <c r="AE16" s="11"/>
      <c r="AF16" s="11"/>
      <c r="AG16" s="11"/>
      <c r="AH16" s="11"/>
      <c r="AI16" s="11"/>
      <c r="AJ16" s="11"/>
      <c r="AK16" s="11"/>
      <c r="AL16" s="11"/>
    </row>
    <row r="17" spans="1:38" s="8" customFormat="1" x14ac:dyDescent="0.45">
      <c r="A17" s="15">
        <v>14</v>
      </c>
      <c r="B17" s="49">
        <v>1017010018</v>
      </c>
      <c r="C17" s="53" t="s">
        <v>34</v>
      </c>
      <c r="D17" s="15"/>
      <c r="E17" s="17">
        <v>1</v>
      </c>
      <c r="F17" s="17">
        <v>1</v>
      </c>
      <c r="G17" s="121"/>
      <c r="H17" s="19">
        <v>2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20">
        <v>1</v>
      </c>
      <c r="P17" s="17"/>
      <c r="Q17" s="17"/>
      <c r="R17" s="17"/>
      <c r="S17" s="22"/>
      <c r="T17" s="17"/>
      <c r="U17" s="17"/>
      <c r="V17" s="17"/>
      <c r="W17" s="17"/>
      <c r="X17" s="21"/>
      <c r="Y17" s="21"/>
      <c r="Z17" s="21"/>
      <c r="AA17" s="21"/>
      <c r="AB17" s="21"/>
      <c r="AC17" s="21"/>
      <c r="AD17" s="21"/>
      <c r="AE17" s="11"/>
      <c r="AF17" s="11"/>
      <c r="AG17" s="11"/>
      <c r="AH17" s="11"/>
      <c r="AI17" s="11"/>
      <c r="AJ17" s="11"/>
      <c r="AK17" s="11"/>
      <c r="AL17" s="11"/>
    </row>
    <row r="18" spans="1:38" s="8" customFormat="1" x14ac:dyDescent="0.45">
      <c r="A18" s="15">
        <v>15</v>
      </c>
      <c r="B18" s="49">
        <v>1017010019</v>
      </c>
      <c r="C18" s="53" t="s">
        <v>35</v>
      </c>
      <c r="D18" s="15"/>
      <c r="E18" s="17">
        <v>1</v>
      </c>
      <c r="F18" s="17">
        <v>1</v>
      </c>
      <c r="G18" s="121"/>
      <c r="H18" s="19">
        <v>2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20">
        <v>1</v>
      </c>
      <c r="P18" s="17"/>
      <c r="Q18" s="17"/>
      <c r="R18" s="17"/>
      <c r="S18" s="22"/>
      <c r="T18" s="17"/>
      <c r="U18" s="17"/>
      <c r="V18" s="17"/>
      <c r="W18" s="17"/>
      <c r="X18" s="21"/>
      <c r="Y18" s="21"/>
      <c r="Z18" s="21"/>
      <c r="AA18" s="21"/>
      <c r="AB18" s="21"/>
      <c r="AC18" s="21"/>
      <c r="AD18" s="21"/>
      <c r="AE18" s="11"/>
      <c r="AF18" s="11"/>
      <c r="AG18" s="11"/>
      <c r="AH18" s="11"/>
      <c r="AI18" s="11"/>
      <c r="AJ18" s="11"/>
      <c r="AK18" s="11"/>
      <c r="AL18" s="11"/>
    </row>
    <row r="19" spans="1:38" s="8" customFormat="1" x14ac:dyDescent="0.45">
      <c r="A19" s="15">
        <v>16</v>
      </c>
      <c r="B19" s="49">
        <v>1017010020</v>
      </c>
      <c r="C19" s="53" t="s">
        <v>36</v>
      </c>
      <c r="D19" s="15"/>
      <c r="E19" s="17">
        <v>1</v>
      </c>
      <c r="F19" s="17">
        <v>1</v>
      </c>
      <c r="G19" s="121"/>
      <c r="H19" s="19">
        <v>2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20">
        <v>1</v>
      </c>
      <c r="P19" s="17"/>
      <c r="Q19" s="17"/>
      <c r="R19" s="17"/>
      <c r="S19" s="22"/>
      <c r="T19" s="17"/>
      <c r="U19" s="17"/>
      <c r="V19" s="17"/>
      <c r="W19" s="17"/>
      <c r="X19" s="21"/>
      <c r="Y19" s="21"/>
      <c r="Z19" s="21"/>
      <c r="AA19" s="21"/>
      <c r="AB19" s="21"/>
      <c r="AC19" s="21"/>
      <c r="AD19" s="21"/>
      <c r="AE19" s="11"/>
      <c r="AF19" s="11"/>
      <c r="AG19" s="11"/>
      <c r="AH19" s="11"/>
      <c r="AI19" s="11"/>
      <c r="AJ19" s="11"/>
      <c r="AK19" s="11"/>
      <c r="AL19" s="11"/>
    </row>
    <row r="20" spans="1:38" s="8" customFormat="1" x14ac:dyDescent="0.45">
      <c r="A20" s="15">
        <v>17</v>
      </c>
      <c r="B20" s="49">
        <v>1017010021</v>
      </c>
      <c r="C20" s="53" t="s">
        <v>37</v>
      </c>
      <c r="D20" s="15"/>
      <c r="E20" s="17">
        <v>1</v>
      </c>
      <c r="F20" s="17">
        <v>1</v>
      </c>
      <c r="G20" s="121"/>
      <c r="H20" s="19">
        <v>2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20">
        <v>1</v>
      </c>
      <c r="P20" s="17">
        <v>1</v>
      </c>
      <c r="Q20" s="17">
        <v>1</v>
      </c>
      <c r="R20" s="17">
        <v>1</v>
      </c>
      <c r="S20" s="22">
        <v>3</v>
      </c>
      <c r="T20" s="17"/>
      <c r="U20" s="17"/>
      <c r="V20" s="17"/>
      <c r="W20" s="17"/>
      <c r="X20" s="21"/>
      <c r="Y20" s="21"/>
      <c r="Z20" s="21"/>
      <c r="AA20" s="21"/>
      <c r="AB20" s="21"/>
      <c r="AC20" s="21"/>
      <c r="AD20" s="21"/>
      <c r="AE20" s="11"/>
      <c r="AF20" s="11"/>
      <c r="AG20" s="11"/>
      <c r="AH20" s="11"/>
      <c r="AI20" s="11"/>
      <c r="AJ20" s="11"/>
      <c r="AK20" s="11"/>
      <c r="AL20" s="11"/>
    </row>
    <row r="21" spans="1:38" s="8" customFormat="1" x14ac:dyDescent="0.45">
      <c r="A21" s="15">
        <v>18</v>
      </c>
      <c r="B21" s="49">
        <v>1017010022</v>
      </c>
      <c r="C21" s="53" t="s">
        <v>38</v>
      </c>
      <c r="D21" s="15"/>
      <c r="E21" s="17">
        <v>1</v>
      </c>
      <c r="F21" s="17">
        <v>1</v>
      </c>
      <c r="G21" s="121"/>
      <c r="H21" s="19">
        <v>2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20">
        <v>1</v>
      </c>
      <c r="P21" s="17"/>
      <c r="Q21" s="17"/>
      <c r="R21" s="17"/>
      <c r="S21" s="22"/>
      <c r="T21" s="17"/>
      <c r="U21" s="17"/>
      <c r="V21" s="17"/>
      <c r="W21" s="17"/>
      <c r="X21" s="21"/>
      <c r="Y21" s="21"/>
      <c r="Z21" s="21"/>
      <c r="AA21" s="21"/>
      <c r="AB21" s="21"/>
      <c r="AC21" s="21"/>
      <c r="AD21" s="21"/>
      <c r="AE21" s="11"/>
      <c r="AF21" s="11"/>
      <c r="AG21" s="11"/>
      <c r="AH21" s="11"/>
      <c r="AI21" s="11"/>
      <c r="AJ21" s="11"/>
      <c r="AK21" s="11"/>
      <c r="AL21" s="11"/>
    </row>
    <row r="22" spans="1:38" s="8" customFormat="1" x14ac:dyDescent="0.45">
      <c r="A22" s="15">
        <v>19</v>
      </c>
      <c r="B22" s="49">
        <v>1017010023</v>
      </c>
      <c r="C22" s="53" t="s">
        <v>39</v>
      </c>
      <c r="D22" s="15"/>
      <c r="E22" s="17">
        <v>1</v>
      </c>
      <c r="F22" s="17">
        <v>1</v>
      </c>
      <c r="G22" s="121"/>
      <c r="H22" s="19">
        <v>2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20">
        <v>1</v>
      </c>
      <c r="P22" s="17">
        <v>1</v>
      </c>
      <c r="Q22" s="17">
        <v>1</v>
      </c>
      <c r="R22" s="17">
        <v>1</v>
      </c>
      <c r="S22" s="22">
        <v>3</v>
      </c>
      <c r="T22" s="17"/>
      <c r="U22" s="17"/>
      <c r="V22" s="17"/>
      <c r="W22" s="17"/>
      <c r="X22" s="21"/>
      <c r="Y22" s="21"/>
      <c r="Z22" s="21"/>
      <c r="AA22" s="21"/>
      <c r="AB22" s="21"/>
      <c r="AC22" s="21"/>
      <c r="AD22" s="21"/>
      <c r="AE22" s="11"/>
      <c r="AF22" s="11"/>
      <c r="AG22" s="11"/>
      <c r="AH22" s="11"/>
      <c r="AI22" s="11"/>
      <c r="AJ22" s="11"/>
      <c r="AK22" s="11"/>
      <c r="AL22" s="11"/>
    </row>
    <row r="23" spans="1:38" s="8" customFormat="1" x14ac:dyDescent="0.45">
      <c r="A23" s="15">
        <v>20</v>
      </c>
      <c r="B23" s="49">
        <v>1017010024</v>
      </c>
      <c r="C23" s="53" t="s">
        <v>40</v>
      </c>
      <c r="D23" s="15"/>
      <c r="E23" s="17">
        <v>1</v>
      </c>
      <c r="F23" s="17">
        <v>1</v>
      </c>
      <c r="G23" s="121"/>
      <c r="H23" s="19">
        <v>2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20">
        <v>1</v>
      </c>
      <c r="P23" s="17"/>
      <c r="Q23" s="17"/>
      <c r="R23" s="17"/>
      <c r="S23" s="17"/>
      <c r="T23" s="17"/>
      <c r="U23" s="17"/>
      <c r="V23" s="17"/>
      <c r="W23" s="17"/>
      <c r="X23" s="21"/>
      <c r="Y23" s="21"/>
      <c r="Z23" s="21"/>
      <c r="AA23" s="21"/>
      <c r="AB23" s="21"/>
      <c r="AC23" s="21"/>
      <c r="AD23" s="21"/>
      <c r="AE23" s="11"/>
      <c r="AF23" s="11"/>
      <c r="AG23" s="11"/>
      <c r="AH23" s="11"/>
      <c r="AI23" s="11"/>
      <c r="AJ23" s="11"/>
      <c r="AK23" s="11"/>
      <c r="AL23" s="11"/>
    </row>
    <row r="24" spans="1:38" s="8" customFormat="1" x14ac:dyDescent="0.45">
      <c r="A24" s="15">
        <v>21</v>
      </c>
      <c r="B24" s="49">
        <v>1017010025</v>
      </c>
      <c r="C24" s="53" t="s">
        <v>41</v>
      </c>
      <c r="D24" s="15"/>
      <c r="E24" s="17">
        <v>1</v>
      </c>
      <c r="F24" s="17">
        <v>1</v>
      </c>
      <c r="G24" s="121"/>
      <c r="H24" s="19">
        <v>2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20">
        <v>1</v>
      </c>
      <c r="P24" s="17"/>
      <c r="Q24" s="17"/>
      <c r="R24" s="17"/>
      <c r="S24" s="22"/>
      <c r="T24" s="17"/>
      <c r="U24" s="17"/>
      <c r="V24" s="17"/>
      <c r="W24" s="17"/>
      <c r="X24" s="21"/>
      <c r="Y24" s="21"/>
      <c r="Z24" s="21"/>
      <c r="AA24" s="21"/>
      <c r="AB24" s="21"/>
      <c r="AC24" s="21"/>
      <c r="AD24" s="21"/>
      <c r="AE24" s="11"/>
      <c r="AF24" s="11"/>
      <c r="AG24" s="11"/>
      <c r="AH24" s="11"/>
      <c r="AI24" s="11"/>
      <c r="AJ24" s="11"/>
      <c r="AK24" s="11"/>
      <c r="AL24" s="11"/>
    </row>
    <row r="25" spans="1:38" s="8" customFormat="1" x14ac:dyDescent="0.45">
      <c r="A25" s="15">
        <v>22</v>
      </c>
      <c r="B25" s="49">
        <v>1017010026</v>
      </c>
      <c r="C25" s="53" t="s">
        <v>42</v>
      </c>
      <c r="D25" s="15"/>
      <c r="E25" s="17">
        <v>1</v>
      </c>
      <c r="F25" s="17">
        <v>1</v>
      </c>
      <c r="G25" s="121"/>
      <c r="H25" s="19">
        <v>2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20">
        <v>1</v>
      </c>
      <c r="P25" s="17">
        <v>1</v>
      </c>
      <c r="Q25" s="17">
        <v>1</v>
      </c>
      <c r="R25" s="17">
        <v>1</v>
      </c>
      <c r="S25" s="22">
        <v>3</v>
      </c>
      <c r="T25" s="17"/>
      <c r="U25" s="17"/>
      <c r="V25" s="17"/>
      <c r="W25" s="17"/>
      <c r="X25" s="21"/>
      <c r="Y25" s="21"/>
      <c r="Z25" s="21"/>
      <c r="AA25" s="21"/>
      <c r="AB25" s="21"/>
      <c r="AC25" s="21"/>
      <c r="AD25" s="21"/>
      <c r="AE25" s="11"/>
      <c r="AF25" s="11"/>
      <c r="AG25" s="11"/>
      <c r="AH25" s="11"/>
      <c r="AI25" s="11"/>
      <c r="AJ25" s="11"/>
      <c r="AK25" s="11"/>
      <c r="AL25" s="11"/>
    </row>
    <row r="26" spans="1:38" s="8" customFormat="1" x14ac:dyDescent="0.45">
      <c r="A26" s="15">
        <v>23</v>
      </c>
      <c r="B26" s="49">
        <v>1017010027</v>
      </c>
      <c r="C26" s="53" t="s">
        <v>43</v>
      </c>
      <c r="D26" s="15"/>
      <c r="E26" s="17">
        <v>1</v>
      </c>
      <c r="F26" s="17">
        <v>1</v>
      </c>
      <c r="G26" s="121"/>
      <c r="H26" s="19">
        <v>2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20">
        <v>1</v>
      </c>
      <c r="P26" s="17">
        <v>1</v>
      </c>
      <c r="Q26" s="17">
        <v>1</v>
      </c>
      <c r="R26" s="17">
        <v>1</v>
      </c>
      <c r="S26" s="22">
        <v>3</v>
      </c>
      <c r="T26" s="17"/>
      <c r="U26" s="17"/>
      <c r="V26" s="17"/>
      <c r="W26" s="17"/>
      <c r="X26" s="21"/>
      <c r="Y26" s="21"/>
      <c r="Z26" s="21"/>
      <c r="AA26" s="21"/>
      <c r="AB26" s="21"/>
      <c r="AC26" s="21"/>
      <c r="AD26" s="21"/>
      <c r="AE26" s="11"/>
      <c r="AF26" s="11"/>
      <c r="AG26" s="11"/>
      <c r="AH26" s="11"/>
      <c r="AI26" s="11"/>
      <c r="AJ26" s="11"/>
      <c r="AK26" s="11"/>
      <c r="AL26" s="11"/>
    </row>
    <row r="27" spans="1:38" s="8" customFormat="1" x14ac:dyDescent="0.45">
      <c r="A27" s="15">
        <v>24</v>
      </c>
      <c r="B27" s="49">
        <v>1017010028</v>
      </c>
      <c r="C27" s="53" t="s">
        <v>44</v>
      </c>
      <c r="D27" s="15"/>
      <c r="E27" s="17">
        <v>1</v>
      </c>
      <c r="F27" s="17">
        <v>1</v>
      </c>
      <c r="G27" s="121"/>
      <c r="H27" s="19">
        <v>2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20">
        <v>1</v>
      </c>
      <c r="P27" s="17"/>
      <c r="Q27" s="17"/>
      <c r="R27" s="17"/>
      <c r="S27" s="17"/>
      <c r="T27" s="17"/>
      <c r="U27" s="17"/>
      <c r="V27" s="17"/>
      <c r="W27" s="17"/>
      <c r="X27" s="21"/>
      <c r="Y27" s="21"/>
      <c r="Z27" s="21"/>
      <c r="AA27" s="21"/>
      <c r="AB27" s="21"/>
      <c r="AC27" s="21"/>
      <c r="AD27" s="21"/>
      <c r="AE27" s="11"/>
      <c r="AF27" s="11"/>
      <c r="AG27" s="11"/>
      <c r="AH27" s="11"/>
      <c r="AI27" s="11"/>
      <c r="AJ27" s="11"/>
      <c r="AK27" s="11"/>
      <c r="AL27" s="11"/>
    </row>
    <row r="28" spans="1:38" s="8" customFormat="1" x14ac:dyDescent="0.45">
      <c r="A28" s="15">
        <v>25</v>
      </c>
      <c r="B28" s="49">
        <v>1017010029</v>
      </c>
      <c r="C28" s="53" t="s">
        <v>45</v>
      </c>
      <c r="D28" s="15"/>
      <c r="E28" s="17">
        <v>1</v>
      </c>
      <c r="F28" s="17">
        <v>1</v>
      </c>
      <c r="G28" s="121"/>
      <c r="H28" s="19">
        <v>2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20">
        <v>1</v>
      </c>
      <c r="P28" s="17"/>
      <c r="Q28" s="17"/>
      <c r="R28" s="17"/>
      <c r="S28" s="22"/>
      <c r="T28" s="17"/>
      <c r="U28" s="17"/>
      <c r="V28" s="17"/>
      <c r="W28" s="17"/>
      <c r="X28" s="21"/>
      <c r="Y28" s="21"/>
      <c r="Z28" s="21"/>
      <c r="AA28" s="21"/>
      <c r="AB28" s="21"/>
      <c r="AC28" s="21"/>
      <c r="AD28" s="21"/>
      <c r="AE28" s="11"/>
      <c r="AF28" s="11"/>
      <c r="AG28" s="11"/>
      <c r="AH28" s="11"/>
      <c r="AI28" s="11"/>
      <c r="AJ28" s="11"/>
      <c r="AK28" s="11"/>
      <c r="AL28" s="11"/>
    </row>
    <row r="29" spans="1:38" s="8" customFormat="1" x14ac:dyDescent="0.45">
      <c r="A29" s="15">
        <v>26</v>
      </c>
      <c r="B29" s="49">
        <v>1017010031</v>
      </c>
      <c r="C29" s="53" t="s">
        <v>46</v>
      </c>
      <c r="D29" s="15"/>
      <c r="E29" s="17">
        <v>1</v>
      </c>
      <c r="F29" s="17">
        <v>1</v>
      </c>
      <c r="G29" s="121"/>
      <c r="H29" s="19">
        <v>2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20">
        <v>1</v>
      </c>
      <c r="P29" s="17">
        <v>1</v>
      </c>
      <c r="Q29" s="17">
        <v>1</v>
      </c>
      <c r="R29" s="17">
        <v>1</v>
      </c>
      <c r="S29" s="22">
        <v>3</v>
      </c>
      <c r="T29" s="17"/>
      <c r="U29" s="17"/>
      <c r="V29" s="17"/>
      <c r="W29" s="17"/>
      <c r="X29" s="21"/>
      <c r="Y29" s="21"/>
      <c r="Z29" s="21"/>
      <c r="AA29" s="21"/>
      <c r="AB29" s="21"/>
      <c r="AC29" s="21"/>
      <c r="AD29" s="21"/>
      <c r="AE29" s="11"/>
      <c r="AF29" s="11"/>
      <c r="AG29" s="11"/>
      <c r="AH29" s="11"/>
      <c r="AI29" s="11"/>
      <c r="AJ29" s="11"/>
      <c r="AK29" s="11"/>
      <c r="AL29" s="11"/>
    </row>
    <row r="30" spans="1:38" s="8" customFormat="1" x14ac:dyDescent="0.45">
      <c r="A30" s="15">
        <v>27</v>
      </c>
      <c r="B30" s="49">
        <v>1017010033</v>
      </c>
      <c r="C30" s="53" t="s">
        <v>47</v>
      </c>
      <c r="D30" s="15"/>
      <c r="E30" s="17">
        <v>1</v>
      </c>
      <c r="F30" s="17">
        <v>1</v>
      </c>
      <c r="G30" s="121"/>
      <c r="H30" s="19">
        <v>2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20">
        <v>1</v>
      </c>
      <c r="P30" s="17"/>
      <c r="Q30" s="17"/>
      <c r="R30" s="17"/>
      <c r="S30" s="22"/>
      <c r="T30" s="17"/>
      <c r="U30" s="17"/>
      <c r="V30" s="17"/>
      <c r="W30" s="17"/>
      <c r="X30" s="21"/>
      <c r="Y30" s="21"/>
      <c r="Z30" s="21"/>
      <c r="AA30" s="21"/>
      <c r="AB30" s="21"/>
      <c r="AC30" s="21"/>
      <c r="AD30" s="21"/>
      <c r="AE30" s="11"/>
      <c r="AF30" s="11"/>
      <c r="AG30" s="11"/>
      <c r="AH30" s="11"/>
      <c r="AI30" s="11"/>
      <c r="AJ30" s="11"/>
      <c r="AK30" s="11"/>
      <c r="AL30" s="11"/>
    </row>
    <row r="31" spans="1:38" s="8" customFormat="1" x14ac:dyDescent="0.45">
      <c r="A31" s="15">
        <v>28</v>
      </c>
      <c r="B31" s="49">
        <v>1017010034</v>
      </c>
      <c r="C31" s="53" t="s">
        <v>48</v>
      </c>
      <c r="D31" s="15"/>
      <c r="E31" s="17">
        <v>1</v>
      </c>
      <c r="F31" s="17">
        <v>1</v>
      </c>
      <c r="G31" s="121"/>
      <c r="H31" s="19">
        <v>2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20">
        <v>1</v>
      </c>
      <c r="P31" s="17"/>
      <c r="Q31" s="17"/>
      <c r="R31" s="17"/>
      <c r="S31" s="22"/>
      <c r="T31" s="17"/>
      <c r="U31" s="17"/>
      <c r="V31" s="17"/>
      <c r="W31" s="17"/>
      <c r="X31" s="21"/>
      <c r="Y31" s="21"/>
      <c r="Z31" s="21"/>
      <c r="AA31" s="21"/>
      <c r="AB31" s="21"/>
      <c r="AC31" s="21"/>
      <c r="AD31" s="21"/>
      <c r="AE31" s="11"/>
      <c r="AF31" s="11"/>
      <c r="AG31" s="11"/>
      <c r="AH31" s="11"/>
      <c r="AI31" s="11"/>
      <c r="AJ31" s="11"/>
      <c r="AK31" s="11"/>
      <c r="AL31" s="11"/>
    </row>
    <row r="32" spans="1:38" s="8" customFormat="1" x14ac:dyDescent="0.45">
      <c r="A32" s="15">
        <v>29</v>
      </c>
      <c r="B32" s="49">
        <v>1017010035</v>
      </c>
      <c r="C32" s="53" t="s">
        <v>49</v>
      </c>
      <c r="D32" s="15"/>
      <c r="E32" s="17">
        <v>1</v>
      </c>
      <c r="F32" s="17">
        <v>1</v>
      </c>
      <c r="G32" s="121"/>
      <c r="H32" s="19">
        <v>2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20">
        <v>1</v>
      </c>
      <c r="P32" s="17"/>
      <c r="Q32" s="17"/>
      <c r="R32" s="17"/>
      <c r="S32" s="22"/>
      <c r="T32" s="17"/>
      <c r="U32" s="17"/>
      <c r="V32" s="17"/>
      <c r="W32" s="17"/>
      <c r="X32" s="21"/>
      <c r="Y32" s="21"/>
      <c r="Z32" s="21"/>
      <c r="AA32" s="21"/>
      <c r="AB32" s="21"/>
      <c r="AC32" s="21"/>
      <c r="AD32" s="21"/>
      <c r="AE32" s="11"/>
      <c r="AF32" s="11"/>
      <c r="AG32" s="11"/>
      <c r="AH32" s="11"/>
      <c r="AI32" s="11"/>
      <c r="AJ32" s="11"/>
      <c r="AK32" s="11"/>
      <c r="AL32" s="11"/>
    </row>
    <row r="33" spans="1:38" s="8" customFormat="1" x14ac:dyDescent="0.45">
      <c r="A33" s="15">
        <v>30</v>
      </c>
      <c r="B33" s="49">
        <v>1017010036</v>
      </c>
      <c r="C33" s="53" t="s">
        <v>50</v>
      </c>
      <c r="D33" s="15"/>
      <c r="E33" s="17">
        <v>1</v>
      </c>
      <c r="F33" s="17">
        <v>1</v>
      </c>
      <c r="G33" s="121"/>
      <c r="H33" s="19">
        <v>2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1</v>
      </c>
      <c r="O33" s="20">
        <v>1</v>
      </c>
      <c r="P33" s="17"/>
      <c r="Q33" s="17"/>
      <c r="R33" s="17"/>
      <c r="S33" s="22"/>
      <c r="T33" s="17"/>
      <c r="U33" s="17"/>
      <c r="V33" s="17"/>
      <c r="W33" s="17"/>
      <c r="X33" s="21"/>
      <c r="Y33" s="21"/>
      <c r="Z33" s="21"/>
      <c r="AA33" s="21"/>
      <c r="AB33" s="21"/>
      <c r="AC33" s="21"/>
      <c r="AD33" s="21"/>
      <c r="AE33" s="11"/>
      <c r="AF33" s="11"/>
      <c r="AG33" s="11"/>
      <c r="AH33" s="11"/>
      <c r="AI33" s="11"/>
      <c r="AJ33" s="11"/>
      <c r="AK33" s="11"/>
      <c r="AL33" s="11"/>
    </row>
    <row r="34" spans="1:38" s="8" customFormat="1" x14ac:dyDescent="0.45">
      <c r="A34" s="15">
        <v>31</v>
      </c>
      <c r="B34" s="49">
        <v>1017010037</v>
      </c>
      <c r="C34" s="53" t="s">
        <v>51</v>
      </c>
      <c r="D34" s="15"/>
      <c r="E34" s="17">
        <v>1</v>
      </c>
      <c r="F34" s="17">
        <v>1</v>
      </c>
      <c r="G34" s="121"/>
      <c r="H34" s="19">
        <v>2</v>
      </c>
      <c r="I34" s="17">
        <v>1</v>
      </c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20">
        <v>1</v>
      </c>
      <c r="P34" s="17"/>
      <c r="Q34" s="17"/>
      <c r="R34" s="17"/>
      <c r="S34" s="22"/>
      <c r="T34" s="17"/>
      <c r="U34" s="17"/>
      <c r="V34" s="17"/>
      <c r="W34" s="17"/>
      <c r="X34" s="21"/>
      <c r="Y34" s="21"/>
      <c r="Z34" s="21"/>
      <c r="AA34" s="21"/>
      <c r="AB34" s="21"/>
      <c r="AC34" s="21"/>
      <c r="AD34" s="21"/>
      <c r="AE34" s="11"/>
      <c r="AF34" s="11"/>
      <c r="AG34" s="11"/>
      <c r="AH34" s="11"/>
      <c r="AI34" s="11"/>
      <c r="AJ34" s="11"/>
      <c r="AK34" s="11"/>
      <c r="AL34" s="11"/>
    </row>
    <row r="35" spans="1:38" s="8" customFormat="1" x14ac:dyDescent="0.45">
      <c r="A35" s="15">
        <v>32</v>
      </c>
      <c r="B35" s="49">
        <v>1017010038</v>
      </c>
      <c r="C35" s="53" t="s">
        <v>52</v>
      </c>
      <c r="D35" s="15"/>
      <c r="E35" s="17">
        <v>1</v>
      </c>
      <c r="F35" s="17">
        <v>1</v>
      </c>
      <c r="G35" s="121"/>
      <c r="H35" s="19">
        <v>2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20">
        <v>1</v>
      </c>
      <c r="P35" s="17"/>
      <c r="Q35" s="17"/>
      <c r="R35" s="17"/>
      <c r="S35" s="22"/>
      <c r="T35" s="17"/>
      <c r="U35" s="17"/>
      <c r="V35" s="17"/>
      <c r="W35" s="17"/>
      <c r="X35" s="21"/>
      <c r="Y35" s="21"/>
      <c r="Z35" s="21"/>
      <c r="AA35" s="21"/>
      <c r="AB35" s="21"/>
      <c r="AC35" s="21"/>
      <c r="AD35" s="21"/>
      <c r="AE35" s="11"/>
      <c r="AF35" s="11"/>
      <c r="AG35" s="11"/>
      <c r="AH35" s="11"/>
      <c r="AI35" s="11"/>
      <c r="AJ35" s="11"/>
      <c r="AK35" s="11"/>
      <c r="AL35" s="11"/>
    </row>
    <row r="36" spans="1:38" s="8" customFormat="1" x14ac:dyDescent="0.45">
      <c r="A36" s="15">
        <v>33</v>
      </c>
      <c r="B36" s="49">
        <v>1017010039</v>
      </c>
      <c r="C36" s="53" t="s">
        <v>53</v>
      </c>
      <c r="D36" s="15"/>
      <c r="E36" s="17">
        <v>1</v>
      </c>
      <c r="F36" s="17">
        <v>1</v>
      </c>
      <c r="G36" s="121"/>
      <c r="H36" s="19">
        <v>2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20">
        <v>1</v>
      </c>
      <c r="P36" s="17"/>
      <c r="Q36" s="17"/>
      <c r="R36" s="17"/>
      <c r="S36" s="22"/>
      <c r="T36" s="17"/>
      <c r="U36" s="17"/>
      <c r="V36" s="17"/>
      <c r="W36" s="17"/>
      <c r="X36" s="21"/>
      <c r="Y36" s="21"/>
      <c r="Z36" s="21"/>
      <c r="AA36" s="21"/>
      <c r="AB36" s="21"/>
      <c r="AC36" s="21"/>
      <c r="AD36" s="21"/>
      <c r="AE36" s="11"/>
      <c r="AF36" s="11"/>
      <c r="AG36" s="11"/>
      <c r="AH36" s="11"/>
      <c r="AI36" s="11"/>
      <c r="AJ36" s="11"/>
      <c r="AK36" s="11"/>
      <c r="AL36" s="11"/>
    </row>
    <row r="37" spans="1:38" s="8" customFormat="1" x14ac:dyDescent="0.45">
      <c r="A37" s="15">
        <v>34</v>
      </c>
      <c r="B37" s="49">
        <v>1017010041</v>
      </c>
      <c r="C37" s="53" t="s">
        <v>54</v>
      </c>
      <c r="D37" s="15"/>
      <c r="E37" s="17">
        <v>1</v>
      </c>
      <c r="F37" s="17">
        <v>1</v>
      </c>
      <c r="G37" s="121"/>
      <c r="H37" s="19">
        <v>2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20">
        <v>1</v>
      </c>
      <c r="P37" s="17">
        <v>1</v>
      </c>
      <c r="Q37" s="17">
        <v>1</v>
      </c>
      <c r="R37" s="17">
        <v>1</v>
      </c>
      <c r="S37" s="22">
        <v>3</v>
      </c>
      <c r="T37" s="17"/>
      <c r="U37" s="17"/>
      <c r="V37" s="17"/>
      <c r="W37" s="17"/>
      <c r="X37" s="21"/>
      <c r="Y37" s="21"/>
      <c r="Z37" s="21"/>
      <c r="AA37" s="21"/>
      <c r="AB37" s="21"/>
      <c r="AC37" s="21"/>
      <c r="AD37" s="21"/>
      <c r="AE37" s="11"/>
      <c r="AF37" s="11"/>
      <c r="AG37" s="11"/>
      <c r="AH37" s="11"/>
      <c r="AI37" s="11"/>
      <c r="AJ37" s="11"/>
      <c r="AK37" s="11"/>
      <c r="AL37" s="11"/>
    </row>
    <row r="38" spans="1:38" s="8" customFormat="1" x14ac:dyDescent="0.45">
      <c r="A38" s="15">
        <v>35</v>
      </c>
      <c r="B38" s="49">
        <v>1017010043</v>
      </c>
      <c r="C38" s="53" t="s">
        <v>55</v>
      </c>
      <c r="D38" s="15"/>
      <c r="E38" s="17">
        <v>1</v>
      </c>
      <c r="F38" s="17">
        <v>1</v>
      </c>
      <c r="G38" s="121"/>
      <c r="H38" s="19">
        <v>2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20">
        <v>1</v>
      </c>
      <c r="P38" s="17">
        <v>1</v>
      </c>
      <c r="Q38" s="17">
        <v>1</v>
      </c>
      <c r="R38" s="17">
        <v>1</v>
      </c>
      <c r="S38" s="22">
        <v>3</v>
      </c>
      <c r="T38" s="17"/>
      <c r="U38" s="17"/>
      <c r="V38" s="17"/>
      <c r="W38" s="17"/>
      <c r="X38" s="21"/>
      <c r="Y38" s="21"/>
      <c r="Z38" s="21"/>
      <c r="AA38" s="21"/>
      <c r="AB38" s="21"/>
      <c r="AC38" s="21"/>
      <c r="AD38" s="21"/>
      <c r="AE38" s="11"/>
      <c r="AF38" s="11"/>
      <c r="AG38" s="11"/>
      <c r="AH38" s="11"/>
      <c r="AI38" s="11"/>
      <c r="AJ38" s="11"/>
      <c r="AK38" s="11"/>
      <c r="AL38" s="11"/>
    </row>
    <row r="39" spans="1:38" s="8" customFormat="1" x14ac:dyDescent="0.45">
      <c r="A39" s="15">
        <v>36</v>
      </c>
      <c r="B39" s="49">
        <v>1017010044</v>
      </c>
      <c r="C39" s="53" t="s">
        <v>56</v>
      </c>
      <c r="D39" s="15"/>
      <c r="E39" s="17">
        <v>1</v>
      </c>
      <c r="F39" s="17">
        <v>1</v>
      </c>
      <c r="G39" s="121"/>
      <c r="H39" s="19">
        <v>2</v>
      </c>
      <c r="I39" s="17">
        <v>1</v>
      </c>
      <c r="J39" s="17">
        <v>1</v>
      </c>
      <c r="K39" s="17">
        <v>1</v>
      </c>
      <c r="L39" s="17">
        <v>1</v>
      </c>
      <c r="M39" s="17">
        <v>1</v>
      </c>
      <c r="N39" s="17">
        <v>1</v>
      </c>
      <c r="O39" s="20">
        <v>1</v>
      </c>
      <c r="P39" s="17">
        <v>1</v>
      </c>
      <c r="Q39" s="17">
        <v>1</v>
      </c>
      <c r="R39" s="17">
        <v>1</v>
      </c>
      <c r="S39" s="17">
        <v>3</v>
      </c>
      <c r="T39" s="17"/>
      <c r="U39" s="17"/>
      <c r="V39" s="17"/>
      <c r="W39" s="17"/>
      <c r="X39" s="21"/>
      <c r="Y39" s="21"/>
      <c r="Z39" s="21"/>
      <c r="AA39" s="21"/>
      <c r="AB39" s="21"/>
      <c r="AC39" s="21"/>
      <c r="AD39" s="21"/>
      <c r="AE39" s="11"/>
      <c r="AF39" s="11"/>
      <c r="AG39" s="11"/>
      <c r="AH39" s="11"/>
      <c r="AI39" s="11"/>
      <c r="AJ39" s="11"/>
      <c r="AK39" s="11"/>
      <c r="AL39" s="11"/>
    </row>
    <row r="40" spans="1:38" s="8" customFormat="1" x14ac:dyDescent="0.45">
      <c r="A40" s="15">
        <v>37</v>
      </c>
      <c r="B40" s="49">
        <v>1017010045</v>
      </c>
      <c r="C40" s="53" t="s">
        <v>57</v>
      </c>
      <c r="D40" s="15"/>
      <c r="E40" s="17">
        <v>2</v>
      </c>
      <c r="F40" s="17">
        <v>2</v>
      </c>
      <c r="G40" s="121"/>
      <c r="H40" s="19">
        <v>4</v>
      </c>
      <c r="I40" s="17">
        <v>2</v>
      </c>
      <c r="J40" s="17">
        <v>2</v>
      </c>
      <c r="K40" s="17">
        <v>2</v>
      </c>
      <c r="L40" s="17">
        <v>2</v>
      </c>
      <c r="M40" s="17">
        <v>2</v>
      </c>
      <c r="N40" s="17">
        <v>1</v>
      </c>
      <c r="O40" s="20">
        <v>1</v>
      </c>
      <c r="P40" s="17"/>
      <c r="Q40" s="17"/>
      <c r="R40" s="17"/>
      <c r="S40" s="17"/>
      <c r="T40" s="17"/>
      <c r="U40" s="17"/>
      <c r="V40" s="17"/>
      <c r="W40" s="17"/>
      <c r="X40" s="21"/>
      <c r="Y40" s="21"/>
      <c r="Z40" s="21"/>
      <c r="AA40" s="21"/>
      <c r="AB40" s="21"/>
      <c r="AC40" s="21"/>
      <c r="AD40" s="21"/>
      <c r="AE40" s="11"/>
      <c r="AF40" s="11"/>
      <c r="AG40" s="11"/>
      <c r="AH40" s="11"/>
      <c r="AI40" s="11"/>
      <c r="AJ40" s="11"/>
      <c r="AK40" s="11"/>
      <c r="AL40" s="11"/>
    </row>
    <row r="41" spans="1:38" s="8" customFormat="1" x14ac:dyDescent="0.45">
      <c r="A41" s="15">
        <v>38</v>
      </c>
      <c r="B41" s="49">
        <v>1017010046</v>
      </c>
      <c r="C41" s="53" t="s">
        <v>58</v>
      </c>
      <c r="D41" s="15"/>
      <c r="E41" s="17">
        <v>1</v>
      </c>
      <c r="F41" s="17">
        <v>1</v>
      </c>
      <c r="G41" s="121"/>
      <c r="H41" s="19">
        <v>2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20">
        <v>1</v>
      </c>
      <c r="P41" s="17">
        <v>1</v>
      </c>
      <c r="Q41" s="17">
        <v>1</v>
      </c>
      <c r="R41" s="17">
        <v>1</v>
      </c>
      <c r="S41" s="22">
        <v>3</v>
      </c>
      <c r="T41" s="17"/>
      <c r="U41" s="17"/>
      <c r="V41" s="17"/>
      <c r="W41" s="17"/>
      <c r="X41" s="21"/>
      <c r="Y41" s="21"/>
      <c r="Z41" s="21"/>
      <c r="AA41" s="21"/>
      <c r="AB41" s="21"/>
      <c r="AC41" s="21"/>
      <c r="AD41" s="21"/>
      <c r="AE41" s="11"/>
      <c r="AF41" s="11"/>
      <c r="AG41" s="11"/>
      <c r="AH41" s="11"/>
      <c r="AI41" s="11"/>
      <c r="AJ41" s="11"/>
      <c r="AK41" s="11"/>
      <c r="AL41" s="11"/>
    </row>
    <row r="42" spans="1:38" s="8" customFormat="1" x14ac:dyDescent="0.45">
      <c r="A42" s="15">
        <v>39</v>
      </c>
      <c r="B42" s="49">
        <v>1017010047</v>
      </c>
      <c r="C42" s="53" t="s">
        <v>59</v>
      </c>
      <c r="D42" s="15"/>
      <c r="E42" s="17">
        <v>1</v>
      </c>
      <c r="F42" s="17">
        <v>1</v>
      </c>
      <c r="G42" s="121"/>
      <c r="H42" s="19">
        <v>2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20">
        <v>1</v>
      </c>
      <c r="P42" s="17"/>
      <c r="Q42" s="17"/>
      <c r="R42" s="17"/>
      <c r="S42" s="17"/>
      <c r="T42" s="17"/>
      <c r="U42" s="17"/>
      <c r="V42" s="17"/>
      <c r="W42" s="17"/>
      <c r="X42" s="21"/>
      <c r="Y42" s="21"/>
      <c r="Z42" s="21"/>
      <c r="AA42" s="21"/>
      <c r="AB42" s="21"/>
      <c r="AC42" s="21"/>
      <c r="AD42" s="21"/>
      <c r="AE42" s="11"/>
      <c r="AF42" s="11"/>
      <c r="AG42" s="11"/>
      <c r="AH42" s="11"/>
      <c r="AI42" s="11"/>
      <c r="AJ42" s="11"/>
      <c r="AK42" s="11"/>
      <c r="AL42" s="11"/>
    </row>
    <row r="43" spans="1:38" s="8" customFormat="1" x14ac:dyDescent="0.45">
      <c r="A43" s="15">
        <v>40</v>
      </c>
      <c r="B43" s="49">
        <v>1017010048</v>
      </c>
      <c r="C43" s="53" t="s">
        <v>60</v>
      </c>
      <c r="D43" s="15"/>
      <c r="E43" s="17">
        <v>1</v>
      </c>
      <c r="F43" s="17">
        <v>1</v>
      </c>
      <c r="G43" s="121"/>
      <c r="H43" s="19">
        <v>2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20">
        <v>1</v>
      </c>
      <c r="P43" s="17"/>
      <c r="Q43" s="17"/>
      <c r="R43" s="17"/>
      <c r="S43" s="22"/>
      <c r="T43" s="17"/>
      <c r="U43" s="17"/>
      <c r="V43" s="17"/>
      <c r="W43" s="17"/>
      <c r="X43" s="21"/>
      <c r="Y43" s="21"/>
      <c r="Z43" s="21"/>
      <c r="AA43" s="21"/>
      <c r="AB43" s="21"/>
      <c r="AC43" s="21"/>
      <c r="AD43" s="21"/>
      <c r="AE43" s="11"/>
      <c r="AF43" s="11"/>
      <c r="AG43" s="11"/>
      <c r="AH43" s="11"/>
      <c r="AI43" s="11"/>
      <c r="AJ43" s="11"/>
      <c r="AK43" s="11"/>
      <c r="AL43" s="11"/>
    </row>
    <row r="44" spans="1:38" s="8" customFormat="1" x14ac:dyDescent="0.45">
      <c r="A44" s="15">
        <v>41</v>
      </c>
      <c r="B44" s="49">
        <v>1017010049</v>
      </c>
      <c r="C44" s="53" t="s">
        <v>61</v>
      </c>
      <c r="D44" s="15"/>
      <c r="E44" s="17">
        <v>1</v>
      </c>
      <c r="F44" s="17">
        <v>1</v>
      </c>
      <c r="G44" s="121"/>
      <c r="H44" s="19">
        <v>2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20">
        <v>1</v>
      </c>
      <c r="P44" s="17"/>
      <c r="Q44" s="17"/>
      <c r="R44" s="17"/>
      <c r="S44" s="22"/>
      <c r="T44" s="17"/>
      <c r="U44" s="17"/>
      <c r="V44" s="17"/>
      <c r="W44" s="17"/>
      <c r="X44" s="21"/>
      <c r="Y44" s="21"/>
      <c r="Z44" s="21"/>
      <c r="AA44" s="21"/>
      <c r="AB44" s="21"/>
      <c r="AC44" s="21"/>
      <c r="AD44" s="21"/>
      <c r="AE44" s="11"/>
      <c r="AF44" s="11"/>
      <c r="AG44" s="11"/>
      <c r="AH44" s="11"/>
      <c r="AI44" s="11"/>
      <c r="AJ44" s="11"/>
      <c r="AK44" s="11"/>
      <c r="AL44" s="11"/>
    </row>
    <row r="45" spans="1:38" s="8" customFormat="1" x14ac:dyDescent="0.45">
      <c r="A45" s="15">
        <v>42</v>
      </c>
      <c r="B45" s="49">
        <v>1017010050</v>
      </c>
      <c r="C45" s="53" t="s">
        <v>62</v>
      </c>
      <c r="D45" s="15"/>
      <c r="E45" s="17">
        <v>1</v>
      </c>
      <c r="F45" s="17">
        <v>1</v>
      </c>
      <c r="G45" s="121"/>
      <c r="H45" s="19">
        <v>2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20">
        <v>1</v>
      </c>
      <c r="P45" s="17"/>
      <c r="Q45" s="17"/>
      <c r="R45" s="17"/>
      <c r="S45" s="22"/>
      <c r="T45" s="17"/>
      <c r="U45" s="17"/>
      <c r="V45" s="17"/>
      <c r="W45" s="17"/>
      <c r="X45" s="21"/>
      <c r="Y45" s="21"/>
      <c r="Z45" s="21"/>
      <c r="AA45" s="21"/>
      <c r="AB45" s="21"/>
      <c r="AC45" s="21"/>
      <c r="AD45" s="21"/>
      <c r="AE45" s="11"/>
      <c r="AF45" s="11"/>
      <c r="AG45" s="11"/>
      <c r="AH45" s="11"/>
      <c r="AI45" s="11"/>
      <c r="AJ45" s="11"/>
      <c r="AK45" s="11"/>
      <c r="AL45" s="11"/>
    </row>
    <row r="46" spans="1:38" s="8" customFormat="1" x14ac:dyDescent="0.45">
      <c r="A46" s="15">
        <v>43</v>
      </c>
      <c r="B46" s="49">
        <v>1017010051</v>
      </c>
      <c r="C46" s="53" t="s">
        <v>63</v>
      </c>
      <c r="D46" s="15"/>
      <c r="E46" s="17">
        <v>0</v>
      </c>
      <c r="F46" s="17">
        <v>0</v>
      </c>
      <c r="G46" s="121"/>
      <c r="H46" s="19">
        <v>0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20">
        <v>1</v>
      </c>
      <c r="P46" s="17"/>
      <c r="Q46" s="17"/>
      <c r="R46" s="17"/>
      <c r="S46" s="22"/>
      <c r="T46" s="17"/>
      <c r="U46" s="17"/>
      <c r="V46" s="17"/>
      <c r="W46" s="17"/>
      <c r="X46" s="21"/>
      <c r="Y46" s="21"/>
      <c r="Z46" s="21"/>
      <c r="AA46" s="21"/>
      <c r="AB46" s="21"/>
      <c r="AC46" s="21"/>
      <c r="AD46" s="21"/>
      <c r="AE46" s="11"/>
      <c r="AF46" s="11"/>
      <c r="AG46" s="11"/>
      <c r="AH46" s="11"/>
      <c r="AI46" s="11"/>
      <c r="AJ46" s="11"/>
      <c r="AK46" s="11"/>
      <c r="AL46" s="11"/>
    </row>
    <row r="47" spans="1:38" s="8" customFormat="1" x14ac:dyDescent="0.45">
      <c r="A47" s="15">
        <v>44</v>
      </c>
      <c r="B47" s="49">
        <v>1017010052</v>
      </c>
      <c r="C47" s="53" t="s">
        <v>64</v>
      </c>
      <c r="D47" s="15"/>
      <c r="E47" s="17">
        <v>1</v>
      </c>
      <c r="F47" s="17">
        <v>1</v>
      </c>
      <c r="G47" s="121"/>
      <c r="H47" s="19">
        <v>2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20">
        <v>1</v>
      </c>
      <c r="P47" s="17"/>
      <c r="Q47" s="17"/>
      <c r="R47" s="17"/>
      <c r="S47" s="22"/>
      <c r="T47" s="17"/>
      <c r="U47" s="17"/>
      <c r="V47" s="17"/>
      <c r="W47" s="17"/>
      <c r="X47" s="21"/>
      <c r="Y47" s="21"/>
      <c r="Z47" s="21"/>
      <c r="AA47" s="21"/>
      <c r="AB47" s="21"/>
      <c r="AC47" s="21"/>
      <c r="AD47" s="21"/>
      <c r="AE47" s="11"/>
      <c r="AF47" s="11"/>
      <c r="AG47" s="11"/>
      <c r="AH47" s="11"/>
      <c r="AI47" s="11"/>
      <c r="AJ47" s="11"/>
      <c r="AK47" s="11"/>
      <c r="AL47" s="11"/>
    </row>
    <row r="48" spans="1:38" s="8" customFormat="1" x14ac:dyDescent="0.45">
      <c r="A48" s="15">
        <v>45</v>
      </c>
      <c r="B48" s="49">
        <v>1017010053</v>
      </c>
      <c r="C48" s="53" t="s">
        <v>65</v>
      </c>
      <c r="D48" s="15"/>
      <c r="E48" s="17">
        <v>1</v>
      </c>
      <c r="F48" s="17">
        <v>1</v>
      </c>
      <c r="G48" s="121"/>
      <c r="H48" s="19">
        <v>2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20">
        <v>1</v>
      </c>
      <c r="P48" s="17">
        <v>1</v>
      </c>
      <c r="Q48" s="17">
        <v>1</v>
      </c>
      <c r="R48" s="17">
        <v>1</v>
      </c>
      <c r="S48" s="22">
        <v>3</v>
      </c>
      <c r="T48" s="17"/>
      <c r="U48" s="17"/>
      <c r="V48" s="17"/>
      <c r="W48" s="17"/>
      <c r="X48" s="21"/>
      <c r="Y48" s="21"/>
      <c r="Z48" s="21"/>
      <c r="AA48" s="21"/>
      <c r="AB48" s="21"/>
      <c r="AC48" s="21"/>
      <c r="AD48" s="21"/>
      <c r="AE48" s="11"/>
      <c r="AF48" s="11"/>
      <c r="AG48" s="11"/>
      <c r="AH48" s="11"/>
      <c r="AI48" s="11"/>
      <c r="AJ48" s="11"/>
      <c r="AK48" s="11"/>
      <c r="AL48" s="11"/>
    </row>
    <row r="49" spans="1:38" s="8" customFormat="1" x14ac:dyDescent="0.45">
      <c r="A49" s="15">
        <v>46</v>
      </c>
      <c r="B49" s="49">
        <v>1017010054</v>
      </c>
      <c r="C49" s="53" t="s">
        <v>66</v>
      </c>
      <c r="D49" s="15"/>
      <c r="E49" s="17">
        <v>1</v>
      </c>
      <c r="F49" s="17">
        <v>1</v>
      </c>
      <c r="G49" s="121"/>
      <c r="H49" s="19">
        <v>2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20">
        <v>1</v>
      </c>
      <c r="P49" s="17"/>
      <c r="Q49" s="17"/>
      <c r="R49" s="17"/>
      <c r="S49" s="17"/>
      <c r="T49" s="17"/>
      <c r="U49" s="17"/>
      <c r="V49" s="17"/>
      <c r="W49" s="17"/>
      <c r="X49" s="21"/>
      <c r="Y49" s="21"/>
      <c r="Z49" s="21"/>
      <c r="AA49" s="21"/>
      <c r="AB49" s="21"/>
      <c r="AC49" s="21"/>
      <c r="AD49" s="21"/>
      <c r="AE49" s="11"/>
      <c r="AF49" s="11"/>
      <c r="AG49" s="11"/>
      <c r="AH49" s="11"/>
      <c r="AI49" s="11"/>
      <c r="AJ49" s="11"/>
      <c r="AK49" s="11"/>
      <c r="AL49" s="11"/>
    </row>
    <row r="50" spans="1:38" s="8" customFormat="1" x14ac:dyDescent="0.45">
      <c r="A50" s="15">
        <v>47</v>
      </c>
      <c r="B50" s="49">
        <v>1017010055</v>
      </c>
      <c r="C50" s="53" t="s">
        <v>67</v>
      </c>
      <c r="D50" s="15"/>
      <c r="E50" s="17">
        <v>1</v>
      </c>
      <c r="F50" s="17">
        <v>1</v>
      </c>
      <c r="G50" s="121"/>
      <c r="H50" s="19">
        <v>2</v>
      </c>
      <c r="I50" s="17">
        <v>1</v>
      </c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20">
        <v>1</v>
      </c>
      <c r="P50" s="17">
        <v>1</v>
      </c>
      <c r="Q50" s="17">
        <v>1</v>
      </c>
      <c r="R50" s="17">
        <v>1</v>
      </c>
      <c r="S50" s="22">
        <v>3</v>
      </c>
      <c r="T50" s="17"/>
      <c r="U50" s="17"/>
      <c r="V50" s="17"/>
      <c r="W50" s="17"/>
      <c r="X50" s="21"/>
      <c r="Y50" s="21"/>
      <c r="Z50" s="21"/>
      <c r="AA50" s="21"/>
      <c r="AB50" s="21"/>
      <c r="AC50" s="21"/>
      <c r="AD50" s="21"/>
      <c r="AE50" s="11"/>
      <c r="AF50" s="11"/>
      <c r="AG50" s="11"/>
      <c r="AH50" s="11"/>
      <c r="AI50" s="11"/>
      <c r="AJ50" s="11"/>
      <c r="AK50" s="11"/>
      <c r="AL50" s="11"/>
    </row>
    <row r="51" spans="1:38" s="8" customFormat="1" x14ac:dyDescent="0.45">
      <c r="A51" s="15">
        <v>48</v>
      </c>
      <c r="B51" s="49">
        <v>1017010056</v>
      </c>
      <c r="C51" s="53" t="s">
        <v>68</v>
      </c>
      <c r="D51" s="15"/>
      <c r="E51" s="17">
        <v>1</v>
      </c>
      <c r="F51" s="17">
        <v>1</v>
      </c>
      <c r="G51" s="121"/>
      <c r="H51" s="19">
        <v>2</v>
      </c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20">
        <v>1</v>
      </c>
      <c r="P51" s="17"/>
      <c r="Q51" s="17"/>
      <c r="R51" s="17"/>
      <c r="S51" s="17"/>
      <c r="T51" s="17"/>
      <c r="U51" s="17"/>
      <c r="V51" s="17"/>
      <c r="W51" s="17"/>
      <c r="X51" s="21"/>
      <c r="Y51" s="21"/>
      <c r="Z51" s="21"/>
      <c r="AA51" s="21"/>
      <c r="AB51" s="21"/>
      <c r="AC51" s="21"/>
      <c r="AD51" s="21"/>
      <c r="AE51" s="11"/>
      <c r="AF51" s="11"/>
      <c r="AG51" s="11"/>
      <c r="AH51" s="11"/>
      <c r="AI51" s="11"/>
      <c r="AJ51" s="11"/>
      <c r="AK51" s="11"/>
      <c r="AL51" s="11"/>
    </row>
    <row r="52" spans="1:38" s="8" customFormat="1" x14ac:dyDescent="0.45">
      <c r="A52" s="15">
        <v>49</v>
      </c>
      <c r="B52" s="49">
        <v>1017010057</v>
      </c>
      <c r="C52" s="53" t="s">
        <v>69</v>
      </c>
      <c r="D52" s="15"/>
      <c r="E52" s="17">
        <v>1</v>
      </c>
      <c r="F52" s="17">
        <v>1</v>
      </c>
      <c r="G52" s="121"/>
      <c r="H52" s="19">
        <v>2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20">
        <v>1</v>
      </c>
      <c r="P52" s="17"/>
      <c r="Q52" s="17"/>
      <c r="R52" s="17"/>
      <c r="S52" s="22"/>
      <c r="T52" s="17"/>
      <c r="U52" s="17"/>
      <c r="V52" s="17"/>
      <c r="W52" s="17"/>
      <c r="X52" s="21"/>
      <c r="Y52" s="21"/>
      <c r="Z52" s="21"/>
      <c r="AA52" s="21"/>
      <c r="AB52" s="21"/>
      <c r="AC52" s="21"/>
      <c r="AD52" s="21"/>
      <c r="AE52" s="11"/>
      <c r="AF52" s="11"/>
      <c r="AG52" s="11"/>
      <c r="AH52" s="11"/>
      <c r="AI52" s="11"/>
      <c r="AJ52" s="11"/>
      <c r="AK52" s="11"/>
      <c r="AL52" s="11"/>
    </row>
    <row r="53" spans="1:38" s="8" customFormat="1" x14ac:dyDescent="0.45">
      <c r="A53" s="15">
        <v>50</v>
      </c>
      <c r="B53" s="49">
        <v>1017010058</v>
      </c>
      <c r="C53" s="53" t="s">
        <v>70</v>
      </c>
      <c r="D53" s="15"/>
      <c r="E53" s="17">
        <v>1</v>
      </c>
      <c r="F53" s="17">
        <v>1</v>
      </c>
      <c r="G53" s="121"/>
      <c r="H53" s="19">
        <v>2</v>
      </c>
      <c r="I53" s="17">
        <v>1</v>
      </c>
      <c r="J53" s="17">
        <v>1</v>
      </c>
      <c r="K53" s="17">
        <v>1</v>
      </c>
      <c r="L53" s="17">
        <v>1</v>
      </c>
      <c r="M53" s="17">
        <v>1</v>
      </c>
      <c r="N53" s="17">
        <v>1</v>
      </c>
      <c r="O53" s="20">
        <v>1</v>
      </c>
      <c r="P53" s="17"/>
      <c r="Q53" s="17"/>
      <c r="R53" s="17"/>
      <c r="S53" s="22"/>
      <c r="T53" s="17"/>
      <c r="U53" s="17"/>
      <c r="V53" s="17"/>
      <c r="W53" s="17"/>
      <c r="X53" s="21"/>
      <c r="Y53" s="21"/>
      <c r="Z53" s="21"/>
      <c r="AA53" s="21"/>
      <c r="AB53" s="21"/>
      <c r="AC53" s="21"/>
      <c r="AD53" s="21"/>
      <c r="AE53" s="11"/>
      <c r="AF53" s="11"/>
      <c r="AG53" s="11"/>
      <c r="AH53" s="11"/>
      <c r="AI53" s="11"/>
      <c r="AJ53" s="11"/>
      <c r="AK53" s="11"/>
      <c r="AL53" s="11"/>
    </row>
    <row r="54" spans="1:38" s="8" customFormat="1" x14ac:dyDescent="0.45">
      <c r="A54" s="15">
        <v>51</v>
      </c>
      <c r="B54" s="49">
        <v>1017010059</v>
      </c>
      <c r="C54" s="53" t="s">
        <v>71</v>
      </c>
      <c r="D54" s="15"/>
      <c r="E54" s="17">
        <v>1</v>
      </c>
      <c r="F54" s="17">
        <v>1</v>
      </c>
      <c r="G54" s="121"/>
      <c r="H54" s="19">
        <v>2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20">
        <v>1</v>
      </c>
      <c r="P54" s="17"/>
      <c r="Q54" s="17"/>
      <c r="R54" s="17"/>
      <c r="S54" s="22"/>
      <c r="T54" s="17"/>
      <c r="U54" s="17"/>
      <c r="V54" s="17"/>
      <c r="W54" s="17"/>
      <c r="X54" s="21"/>
      <c r="Y54" s="21"/>
      <c r="Z54" s="21"/>
      <c r="AA54" s="21"/>
      <c r="AB54" s="21"/>
      <c r="AC54" s="21"/>
      <c r="AD54" s="21"/>
      <c r="AE54" s="11"/>
      <c r="AF54" s="11"/>
      <c r="AG54" s="11"/>
      <c r="AH54" s="11"/>
      <c r="AI54" s="11"/>
      <c r="AJ54" s="11"/>
      <c r="AK54" s="11"/>
      <c r="AL54" s="11"/>
    </row>
    <row r="55" spans="1:38" s="8" customFormat="1" x14ac:dyDescent="0.45">
      <c r="A55" s="15">
        <v>52</v>
      </c>
      <c r="B55" s="49">
        <v>1017010060</v>
      </c>
      <c r="C55" s="53" t="s">
        <v>72</v>
      </c>
      <c r="D55" s="15"/>
      <c r="E55" s="17">
        <v>1</v>
      </c>
      <c r="F55" s="17">
        <v>1</v>
      </c>
      <c r="G55" s="121"/>
      <c r="H55" s="19">
        <v>2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20">
        <v>1</v>
      </c>
      <c r="P55" s="17"/>
      <c r="Q55" s="17"/>
      <c r="R55" s="17"/>
      <c r="S55" s="22"/>
      <c r="T55" s="17"/>
      <c r="U55" s="17"/>
      <c r="V55" s="17"/>
      <c r="W55" s="17"/>
      <c r="X55" s="21"/>
      <c r="Y55" s="21"/>
      <c r="Z55" s="21"/>
      <c r="AA55" s="21"/>
      <c r="AB55" s="21"/>
      <c r="AC55" s="21"/>
      <c r="AD55" s="21"/>
      <c r="AE55" s="11"/>
      <c r="AF55" s="11"/>
      <c r="AG55" s="11"/>
      <c r="AH55" s="11"/>
      <c r="AI55" s="11"/>
      <c r="AJ55" s="11"/>
      <c r="AK55" s="11"/>
      <c r="AL55" s="11"/>
    </row>
    <row r="56" spans="1:38" s="8" customFormat="1" x14ac:dyDescent="0.45">
      <c r="A56" s="15">
        <v>53</v>
      </c>
      <c r="B56" s="49">
        <v>1017010061</v>
      </c>
      <c r="C56" s="53" t="s">
        <v>73</v>
      </c>
      <c r="D56" s="15"/>
      <c r="E56" s="17">
        <v>1</v>
      </c>
      <c r="F56" s="17">
        <v>1</v>
      </c>
      <c r="G56" s="121"/>
      <c r="H56" s="19">
        <v>2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20">
        <v>1</v>
      </c>
      <c r="P56" s="17">
        <v>1</v>
      </c>
      <c r="Q56" s="17">
        <v>1</v>
      </c>
      <c r="R56" s="17">
        <v>1</v>
      </c>
      <c r="S56" s="22">
        <v>3</v>
      </c>
      <c r="T56" s="17"/>
      <c r="U56" s="17"/>
      <c r="V56" s="17"/>
      <c r="W56" s="17"/>
      <c r="X56" s="21"/>
      <c r="Y56" s="21"/>
      <c r="Z56" s="21"/>
      <c r="AA56" s="21"/>
      <c r="AB56" s="21"/>
      <c r="AC56" s="21"/>
      <c r="AD56" s="21"/>
      <c r="AE56" s="11"/>
      <c r="AF56" s="11"/>
      <c r="AG56" s="11"/>
      <c r="AH56" s="11"/>
      <c r="AI56" s="11"/>
      <c r="AJ56" s="11"/>
      <c r="AK56" s="11"/>
      <c r="AL56" s="11"/>
    </row>
    <row r="57" spans="1:38" s="8" customFormat="1" x14ac:dyDescent="0.45">
      <c r="A57" s="15">
        <v>54</v>
      </c>
      <c r="B57" s="49">
        <v>1017010062</v>
      </c>
      <c r="C57" s="53" t="s">
        <v>74</v>
      </c>
      <c r="D57" s="15"/>
      <c r="E57" s="17">
        <v>1</v>
      </c>
      <c r="F57" s="17">
        <v>1</v>
      </c>
      <c r="G57" s="121"/>
      <c r="H57" s="19">
        <v>2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20">
        <v>1</v>
      </c>
      <c r="P57" s="17">
        <v>1</v>
      </c>
      <c r="Q57" s="17">
        <v>1</v>
      </c>
      <c r="R57" s="17">
        <v>1</v>
      </c>
      <c r="S57" s="22">
        <v>3</v>
      </c>
      <c r="T57" s="17"/>
      <c r="U57" s="17"/>
      <c r="V57" s="17"/>
      <c r="W57" s="17"/>
      <c r="X57" s="21"/>
      <c r="Y57" s="21"/>
      <c r="Z57" s="21"/>
      <c r="AA57" s="21"/>
      <c r="AB57" s="21"/>
      <c r="AC57" s="21"/>
      <c r="AD57" s="21"/>
      <c r="AE57" s="11"/>
      <c r="AF57" s="11"/>
      <c r="AG57" s="11"/>
      <c r="AH57" s="11"/>
      <c r="AI57" s="11"/>
      <c r="AJ57" s="11"/>
      <c r="AK57" s="11"/>
      <c r="AL57" s="11"/>
    </row>
    <row r="58" spans="1:38" s="8" customFormat="1" x14ac:dyDescent="0.45">
      <c r="A58" s="15">
        <v>55</v>
      </c>
      <c r="B58" s="49">
        <v>1017010063</v>
      </c>
      <c r="C58" s="53" t="s">
        <v>75</v>
      </c>
      <c r="D58" s="15"/>
      <c r="E58" s="17">
        <v>1</v>
      </c>
      <c r="F58" s="17">
        <v>1</v>
      </c>
      <c r="G58" s="121"/>
      <c r="H58" s="19">
        <v>2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20">
        <v>1</v>
      </c>
      <c r="P58" s="17"/>
      <c r="Q58" s="17"/>
      <c r="R58" s="17"/>
      <c r="S58" s="17"/>
      <c r="T58" s="17"/>
      <c r="U58" s="17"/>
      <c r="V58" s="17"/>
      <c r="W58" s="17"/>
      <c r="X58" s="21"/>
      <c r="Y58" s="21"/>
      <c r="Z58" s="21"/>
      <c r="AA58" s="21"/>
      <c r="AB58" s="21"/>
      <c r="AC58" s="21"/>
      <c r="AD58" s="21"/>
      <c r="AE58" s="11"/>
      <c r="AF58" s="11"/>
      <c r="AG58" s="11"/>
      <c r="AH58" s="11"/>
      <c r="AI58" s="11"/>
      <c r="AJ58" s="11"/>
      <c r="AK58" s="11"/>
      <c r="AL58" s="11"/>
    </row>
    <row r="59" spans="1:38" s="8" customFormat="1" x14ac:dyDescent="0.45">
      <c r="A59" s="15">
        <v>56</v>
      </c>
      <c r="B59" s="49">
        <v>1017010064</v>
      </c>
      <c r="C59" s="53" t="s">
        <v>76</v>
      </c>
      <c r="D59" s="15"/>
      <c r="E59" s="17">
        <v>1</v>
      </c>
      <c r="F59" s="17">
        <v>1</v>
      </c>
      <c r="G59" s="121"/>
      <c r="H59" s="19">
        <v>2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20">
        <v>1</v>
      </c>
      <c r="P59" s="17">
        <v>1</v>
      </c>
      <c r="Q59" s="17">
        <v>1</v>
      </c>
      <c r="R59" s="17">
        <v>1</v>
      </c>
      <c r="S59" s="22">
        <v>3</v>
      </c>
      <c r="T59" s="17"/>
      <c r="U59" s="17"/>
      <c r="V59" s="17"/>
      <c r="W59" s="17"/>
      <c r="X59" s="21"/>
      <c r="Y59" s="21"/>
      <c r="Z59" s="21"/>
      <c r="AA59" s="21"/>
      <c r="AB59" s="21"/>
      <c r="AC59" s="21"/>
      <c r="AD59" s="21"/>
      <c r="AE59" s="11"/>
      <c r="AF59" s="11"/>
      <c r="AG59" s="11"/>
      <c r="AH59" s="11"/>
      <c r="AI59" s="11"/>
      <c r="AJ59" s="11"/>
      <c r="AK59" s="11"/>
      <c r="AL59" s="11"/>
    </row>
    <row r="60" spans="1:38" s="8" customFormat="1" x14ac:dyDescent="0.45">
      <c r="A60" s="15">
        <v>57</v>
      </c>
      <c r="B60" s="49">
        <v>1017010065</v>
      </c>
      <c r="C60" s="53" t="s">
        <v>77</v>
      </c>
      <c r="D60" s="15"/>
      <c r="E60" s="17">
        <v>1</v>
      </c>
      <c r="F60" s="17">
        <v>1</v>
      </c>
      <c r="G60" s="121"/>
      <c r="H60" s="19">
        <v>2</v>
      </c>
      <c r="I60" s="17">
        <v>1</v>
      </c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20">
        <v>1</v>
      </c>
      <c r="P60" s="17"/>
      <c r="Q60" s="17"/>
      <c r="R60" s="17"/>
      <c r="S60" s="17"/>
      <c r="T60" s="17"/>
      <c r="U60" s="17"/>
      <c r="V60" s="17"/>
      <c r="W60" s="17"/>
      <c r="X60" s="21"/>
      <c r="Y60" s="21"/>
      <c r="Z60" s="21"/>
      <c r="AA60" s="21"/>
      <c r="AB60" s="21"/>
      <c r="AC60" s="21"/>
      <c r="AD60" s="21"/>
      <c r="AE60" s="11"/>
      <c r="AF60" s="11"/>
      <c r="AG60" s="11"/>
      <c r="AH60" s="11"/>
      <c r="AI60" s="11"/>
      <c r="AJ60" s="11"/>
      <c r="AK60" s="11"/>
      <c r="AL60" s="11"/>
    </row>
    <row r="61" spans="1:38" s="8" customFormat="1" x14ac:dyDescent="0.45">
      <c r="A61" s="15">
        <v>58</v>
      </c>
      <c r="B61" s="49">
        <v>1017010066</v>
      </c>
      <c r="C61" s="53" t="s">
        <v>78</v>
      </c>
      <c r="D61" s="15"/>
      <c r="E61" s="17">
        <v>2</v>
      </c>
      <c r="F61" s="17">
        <v>1</v>
      </c>
      <c r="G61" s="121"/>
      <c r="H61" s="19">
        <v>3</v>
      </c>
      <c r="I61" s="17">
        <v>1</v>
      </c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20">
        <v>1</v>
      </c>
      <c r="P61" s="17">
        <v>1</v>
      </c>
      <c r="Q61" s="17">
        <v>1</v>
      </c>
      <c r="R61" s="17">
        <v>1</v>
      </c>
      <c r="S61" s="22">
        <v>3</v>
      </c>
      <c r="T61" s="17"/>
      <c r="U61" s="17"/>
      <c r="V61" s="17"/>
      <c r="W61" s="17"/>
      <c r="X61" s="21"/>
      <c r="Y61" s="21"/>
      <c r="Z61" s="21"/>
      <c r="AA61" s="21"/>
      <c r="AB61" s="21"/>
      <c r="AC61" s="21"/>
      <c r="AD61" s="21"/>
      <c r="AE61" s="11"/>
      <c r="AF61" s="11"/>
      <c r="AG61" s="11"/>
      <c r="AH61" s="11"/>
      <c r="AI61" s="11"/>
      <c r="AJ61" s="11"/>
      <c r="AK61" s="11"/>
      <c r="AL61" s="11"/>
    </row>
    <row r="62" spans="1:38" s="8" customFormat="1" x14ac:dyDescent="0.45">
      <c r="A62" s="15">
        <v>59</v>
      </c>
      <c r="B62" s="49">
        <v>1017010067</v>
      </c>
      <c r="C62" s="53" t="s">
        <v>79</v>
      </c>
      <c r="D62" s="15"/>
      <c r="E62" s="17">
        <v>1</v>
      </c>
      <c r="F62" s="17">
        <v>1</v>
      </c>
      <c r="G62" s="121"/>
      <c r="H62" s="19">
        <v>2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20">
        <v>1</v>
      </c>
      <c r="P62" s="17"/>
      <c r="Q62" s="17"/>
      <c r="R62" s="17"/>
      <c r="S62" s="17"/>
      <c r="T62" s="17"/>
      <c r="U62" s="17"/>
      <c r="V62" s="17"/>
      <c r="W62" s="17"/>
      <c r="X62" s="21"/>
      <c r="Y62" s="21"/>
      <c r="Z62" s="21"/>
      <c r="AA62" s="21"/>
      <c r="AB62" s="21"/>
      <c r="AC62" s="21"/>
      <c r="AD62" s="21"/>
      <c r="AE62" s="11"/>
      <c r="AF62" s="11"/>
      <c r="AG62" s="11"/>
      <c r="AH62" s="11"/>
      <c r="AI62" s="11"/>
      <c r="AJ62" s="11"/>
      <c r="AK62" s="11"/>
      <c r="AL62" s="11"/>
    </row>
    <row r="63" spans="1:38" s="8" customFormat="1" x14ac:dyDescent="0.45">
      <c r="A63" s="15">
        <v>60</v>
      </c>
      <c r="B63" s="49">
        <v>1017010068</v>
      </c>
      <c r="C63" s="53" t="s">
        <v>80</v>
      </c>
      <c r="D63" s="15"/>
      <c r="E63" s="17">
        <v>1</v>
      </c>
      <c r="F63" s="17">
        <v>1</v>
      </c>
      <c r="G63" s="121"/>
      <c r="H63" s="19">
        <v>2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20">
        <v>1</v>
      </c>
      <c r="P63" s="17">
        <v>1</v>
      </c>
      <c r="Q63" s="17">
        <v>1</v>
      </c>
      <c r="R63" s="17">
        <v>1</v>
      </c>
      <c r="S63" s="22">
        <v>3</v>
      </c>
      <c r="T63" s="17"/>
      <c r="U63" s="17"/>
      <c r="V63" s="17"/>
      <c r="W63" s="17"/>
      <c r="X63" s="21"/>
      <c r="Y63" s="21"/>
      <c r="Z63" s="21"/>
      <c r="AA63" s="21"/>
      <c r="AB63" s="21"/>
      <c r="AC63" s="21"/>
      <c r="AD63" s="21"/>
      <c r="AE63" s="11"/>
      <c r="AF63" s="11"/>
      <c r="AG63" s="11"/>
      <c r="AH63" s="11"/>
      <c r="AI63" s="11"/>
      <c r="AJ63" s="11"/>
      <c r="AK63" s="11"/>
      <c r="AL63" s="11"/>
    </row>
    <row r="64" spans="1:38" s="8" customFormat="1" x14ac:dyDescent="0.45">
      <c r="A64" s="15">
        <v>61</v>
      </c>
      <c r="B64" s="49">
        <v>1017010069</v>
      </c>
      <c r="C64" s="53" t="s">
        <v>81</v>
      </c>
      <c r="D64" s="15"/>
      <c r="E64" s="17">
        <v>1</v>
      </c>
      <c r="F64" s="17">
        <v>1</v>
      </c>
      <c r="G64" s="121"/>
      <c r="H64" s="19">
        <v>2</v>
      </c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20">
        <v>1</v>
      </c>
      <c r="P64" s="17"/>
      <c r="Q64" s="17"/>
      <c r="R64" s="17"/>
      <c r="S64" s="17"/>
      <c r="T64" s="17"/>
      <c r="U64" s="17"/>
      <c r="V64" s="17"/>
      <c r="W64" s="17"/>
      <c r="X64" s="21"/>
      <c r="Y64" s="21"/>
      <c r="Z64" s="21"/>
      <c r="AA64" s="21"/>
      <c r="AB64" s="21"/>
      <c r="AC64" s="21"/>
      <c r="AD64" s="21"/>
      <c r="AE64" s="11"/>
      <c r="AF64" s="11"/>
      <c r="AG64" s="11"/>
      <c r="AH64" s="11"/>
      <c r="AI64" s="11"/>
      <c r="AJ64" s="11"/>
      <c r="AK64" s="11"/>
      <c r="AL64" s="11"/>
    </row>
    <row r="65" spans="1:38" s="8" customFormat="1" x14ac:dyDescent="0.45">
      <c r="A65" s="15">
        <v>62</v>
      </c>
      <c r="B65" s="49">
        <v>1017010070</v>
      </c>
      <c r="C65" s="53" t="s">
        <v>82</v>
      </c>
      <c r="D65" s="15"/>
      <c r="E65" s="17">
        <v>1</v>
      </c>
      <c r="F65" s="17">
        <v>1</v>
      </c>
      <c r="G65" s="121"/>
      <c r="H65" s="19">
        <v>2</v>
      </c>
      <c r="I65" s="17">
        <v>1</v>
      </c>
      <c r="J65" s="17">
        <v>1</v>
      </c>
      <c r="K65" s="17">
        <v>1</v>
      </c>
      <c r="L65" s="17">
        <v>1</v>
      </c>
      <c r="M65" s="17">
        <v>1</v>
      </c>
      <c r="N65" s="17">
        <v>1</v>
      </c>
      <c r="O65" s="20">
        <v>1</v>
      </c>
      <c r="P65" s="17"/>
      <c r="Q65" s="17"/>
      <c r="R65" s="17"/>
      <c r="S65" s="22"/>
      <c r="T65" s="17"/>
      <c r="U65" s="17"/>
      <c r="V65" s="17"/>
      <c r="W65" s="17"/>
      <c r="X65" s="21"/>
      <c r="Y65" s="21"/>
      <c r="Z65" s="21"/>
      <c r="AA65" s="21"/>
      <c r="AB65" s="21"/>
      <c r="AC65" s="21"/>
      <c r="AD65" s="21"/>
      <c r="AE65" s="11"/>
      <c r="AF65" s="11"/>
      <c r="AG65" s="11"/>
      <c r="AH65" s="11"/>
      <c r="AI65" s="11"/>
      <c r="AJ65" s="11"/>
      <c r="AK65" s="11"/>
      <c r="AL65" s="11"/>
    </row>
    <row r="66" spans="1:38" s="8" customFormat="1" x14ac:dyDescent="0.45">
      <c r="A66" s="15">
        <v>63</v>
      </c>
      <c r="B66" s="49">
        <v>1017010071</v>
      </c>
      <c r="C66" s="53" t="s">
        <v>83</v>
      </c>
      <c r="D66" s="15"/>
      <c r="E66" s="17">
        <v>1</v>
      </c>
      <c r="F66" s="17">
        <v>1</v>
      </c>
      <c r="G66" s="121"/>
      <c r="H66" s="19">
        <v>2</v>
      </c>
      <c r="I66" s="17">
        <v>1</v>
      </c>
      <c r="J66" s="17">
        <v>1</v>
      </c>
      <c r="K66" s="17">
        <v>1</v>
      </c>
      <c r="L66" s="17">
        <v>1</v>
      </c>
      <c r="M66" s="17">
        <v>1</v>
      </c>
      <c r="N66" s="17">
        <v>1</v>
      </c>
      <c r="O66" s="20">
        <v>1</v>
      </c>
      <c r="P66" s="17"/>
      <c r="Q66" s="17"/>
      <c r="R66" s="17"/>
      <c r="S66" s="22"/>
      <c r="T66" s="17"/>
      <c r="U66" s="17"/>
      <c r="V66" s="17"/>
      <c r="W66" s="17"/>
      <c r="X66" s="21"/>
      <c r="Y66" s="21"/>
      <c r="Z66" s="21"/>
      <c r="AA66" s="21"/>
      <c r="AB66" s="21"/>
      <c r="AC66" s="21"/>
      <c r="AD66" s="21"/>
      <c r="AE66" s="11"/>
      <c r="AF66" s="11"/>
      <c r="AG66" s="11"/>
      <c r="AH66" s="11"/>
      <c r="AI66" s="11"/>
      <c r="AJ66" s="11"/>
      <c r="AK66" s="11"/>
      <c r="AL66" s="11"/>
    </row>
    <row r="67" spans="1:38" s="8" customFormat="1" x14ac:dyDescent="0.45">
      <c r="A67" s="15">
        <v>64</v>
      </c>
      <c r="B67" s="49">
        <v>1017010072</v>
      </c>
      <c r="C67" s="53" t="s">
        <v>84</v>
      </c>
      <c r="D67" s="15"/>
      <c r="E67" s="17">
        <v>1</v>
      </c>
      <c r="F67" s="17">
        <v>1</v>
      </c>
      <c r="G67" s="121"/>
      <c r="H67" s="19">
        <v>2</v>
      </c>
      <c r="I67" s="17">
        <v>1</v>
      </c>
      <c r="J67" s="17">
        <v>1</v>
      </c>
      <c r="K67" s="17">
        <v>1</v>
      </c>
      <c r="L67" s="17">
        <v>1</v>
      </c>
      <c r="M67" s="17">
        <v>1</v>
      </c>
      <c r="N67" s="17">
        <v>1</v>
      </c>
      <c r="O67" s="20">
        <v>1</v>
      </c>
      <c r="P67" s="17"/>
      <c r="Q67" s="17"/>
      <c r="R67" s="17"/>
      <c r="S67" s="22"/>
      <c r="T67" s="17"/>
      <c r="U67" s="17"/>
      <c r="V67" s="17"/>
      <c r="W67" s="17"/>
      <c r="X67" s="21"/>
      <c r="Y67" s="21"/>
      <c r="Z67" s="21"/>
      <c r="AA67" s="21"/>
      <c r="AB67" s="21"/>
      <c r="AC67" s="21"/>
      <c r="AD67" s="21"/>
      <c r="AE67" s="11"/>
      <c r="AF67" s="11"/>
      <c r="AG67" s="11"/>
      <c r="AH67" s="11"/>
      <c r="AI67" s="11"/>
      <c r="AJ67" s="11"/>
      <c r="AK67" s="11"/>
      <c r="AL67" s="11"/>
    </row>
    <row r="68" spans="1:38" s="8" customFormat="1" x14ac:dyDescent="0.45">
      <c r="A68" s="15">
        <v>65</v>
      </c>
      <c r="B68" s="49">
        <v>1017010073</v>
      </c>
      <c r="C68" s="53" t="s">
        <v>85</v>
      </c>
      <c r="D68" s="15"/>
      <c r="E68" s="17">
        <v>1</v>
      </c>
      <c r="F68" s="17">
        <v>1</v>
      </c>
      <c r="G68" s="121"/>
      <c r="H68" s="19">
        <v>2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1</v>
      </c>
      <c r="O68" s="20">
        <v>1</v>
      </c>
      <c r="P68" s="17"/>
      <c r="Q68" s="17"/>
      <c r="R68" s="17"/>
      <c r="S68" s="22"/>
      <c r="T68" s="17"/>
      <c r="U68" s="17"/>
      <c r="V68" s="17"/>
      <c r="W68" s="17"/>
      <c r="X68" s="21"/>
      <c r="Y68" s="21"/>
      <c r="Z68" s="21"/>
      <c r="AA68" s="21"/>
      <c r="AB68" s="21"/>
      <c r="AC68" s="21"/>
      <c r="AD68" s="21"/>
      <c r="AE68" s="11"/>
      <c r="AF68" s="11"/>
      <c r="AG68" s="11"/>
      <c r="AH68" s="11"/>
      <c r="AI68" s="11"/>
      <c r="AJ68" s="11"/>
      <c r="AK68" s="11"/>
      <c r="AL68" s="11"/>
    </row>
    <row r="69" spans="1:38" s="8" customFormat="1" x14ac:dyDescent="0.45">
      <c r="A69" s="15">
        <v>66</v>
      </c>
      <c r="B69" s="49">
        <v>1017010075</v>
      </c>
      <c r="C69" s="53" t="s">
        <v>86</v>
      </c>
      <c r="D69" s="15"/>
      <c r="E69" s="17">
        <v>0</v>
      </c>
      <c r="F69" s="17">
        <v>0</v>
      </c>
      <c r="G69" s="121"/>
      <c r="H69" s="19">
        <v>0</v>
      </c>
      <c r="I69" s="17">
        <v>0</v>
      </c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20">
        <v>1</v>
      </c>
      <c r="P69" s="17"/>
      <c r="Q69" s="17"/>
      <c r="R69" s="17"/>
      <c r="S69" s="22"/>
      <c r="T69" s="17"/>
      <c r="U69" s="17"/>
      <c r="V69" s="17"/>
      <c r="W69" s="17"/>
      <c r="X69" s="21"/>
      <c r="Y69" s="21"/>
      <c r="Z69" s="21"/>
      <c r="AA69" s="21"/>
      <c r="AB69" s="21"/>
      <c r="AC69" s="21"/>
      <c r="AD69" s="21"/>
      <c r="AE69" s="11"/>
      <c r="AF69" s="11"/>
      <c r="AG69" s="11"/>
      <c r="AH69" s="11"/>
      <c r="AI69" s="11"/>
      <c r="AJ69" s="11"/>
      <c r="AK69" s="11"/>
      <c r="AL69" s="11"/>
    </row>
    <row r="70" spans="1:38" s="8" customFormat="1" x14ac:dyDescent="0.45">
      <c r="A70" s="15">
        <v>67</v>
      </c>
      <c r="B70" s="49">
        <v>1017010076</v>
      </c>
      <c r="C70" s="53" t="s">
        <v>8</v>
      </c>
      <c r="D70" s="15"/>
      <c r="E70" s="17">
        <v>1</v>
      </c>
      <c r="F70" s="17">
        <v>1</v>
      </c>
      <c r="G70" s="121"/>
      <c r="H70" s="19">
        <v>2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20">
        <v>1</v>
      </c>
      <c r="P70" s="17"/>
      <c r="Q70" s="17"/>
      <c r="R70" s="17"/>
      <c r="S70" s="22"/>
      <c r="T70" s="17"/>
      <c r="U70" s="17"/>
      <c r="V70" s="17"/>
      <c r="W70" s="17"/>
      <c r="X70" s="21"/>
      <c r="Y70" s="21"/>
      <c r="Z70" s="21"/>
      <c r="AA70" s="21"/>
      <c r="AB70" s="21"/>
      <c r="AC70" s="21"/>
      <c r="AD70" s="21"/>
      <c r="AE70" s="11"/>
      <c r="AF70" s="11"/>
      <c r="AG70" s="11"/>
      <c r="AH70" s="11"/>
      <c r="AI70" s="11"/>
      <c r="AJ70" s="11"/>
      <c r="AK70" s="11"/>
      <c r="AL70" s="11"/>
    </row>
    <row r="71" spans="1:38" s="8" customFormat="1" x14ac:dyDescent="0.45">
      <c r="A71" s="15">
        <v>68</v>
      </c>
      <c r="B71" s="49">
        <v>1017010077</v>
      </c>
      <c r="C71" s="53" t="s">
        <v>87</v>
      </c>
      <c r="D71" s="15"/>
      <c r="E71" s="17">
        <v>1</v>
      </c>
      <c r="F71" s="17">
        <v>1</v>
      </c>
      <c r="G71" s="121"/>
      <c r="H71" s="19">
        <v>2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20">
        <v>1</v>
      </c>
      <c r="P71" s="17"/>
      <c r="Q71" s="17"/>
      <c r="R71" s="17"/>
      <c r="S71" s="22"/>
      <c r="T71" s="17"/>
      <c r="U71" s="17"/>
      <c r="V71" s="17"/>
      <c r="W71" s="17"/>
      <c r="X71" s="21"/>
      <c r="Y71" s="21"/>
      <c r="Z71" s="21"/>
      <c r="AA71" s="21"/>
      <c r="AB71" s="21"/>
      <c r="AC71" s="21"/>
      <c r="AD71" s="21"/>
      <c r="AE71" s="11"/>
      <c r="AF71" s="11"/>
      <c r="AG71" s="11"/>
      <c r="AH71" s="11"/>
      <c r="AI71" s="11"/>
      <c r="AJ71" s="11"/>
      <c r="AK71" s="11"/>
      <c r="AL71" s="11"/>
    </row>
    <row r="72" spans="1:38" s="8" customFormat="1" x14ac:dyDescent="0.45">
      <c r="A72" s="15">
        <v>69</v>
      </c>
      <c r="B72" s="49">
        <v>1017010078</v>
      </c>
      <c r="C72" s="53" t="s">
        <v>88</v>
      </c>
      <c r="D72" s="15"/>
      <c r="E72" s="17">
        <v>1</v>
      </c>
      <c r="F72" s="17">
        <v>1</v>
      </c>
      <c r="G72" s="121"/>
      <c r="H72" s="19">
        <v>2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20">
        <v>1</v>
      </c>
      <c r="P72" s="17"/>
      <c r="Q72" s="17"/>
      <c r="R72" s="17"/>
      <c r="S72" s="22"/>
      <c r="T72" s="17"/>
      <c r="U72" s="17"/>
      <c r="V72" s="17"/>
      <c r="W72" s="17"/>
      <c r="X72" s="21"/>
      <c r="Y72" s="21"/>
      <c r="Z72" s="21"/>
      <c r="AA72" s="21"/>
      <c r="AB72" s="21"/>
      <c r="AC72" s="21"/>
      <c r="AD72" s="21"/>
      <c r="AE72" s="11"/>
      <c r="AF72" s="11"/>
      <c r="AG72" s="11"/>
      <c r="AH72" s="11"/>
      <c r="AI72" s="11"/>
      <c r="AJ72" s="11"/>
      <c r="AK72" s="11"/>
      <c r="AL72" s="11"/>
    </row>
    <row r="73" spans="1:38" s="8" customFormat="1" x14ac:dyDescent="0.45">
      <c r="A73" s="15">
        <v>70</v>
      </c>
      <c r="B73" s="49">
        <v>1017010079</v>
      </c>
      <c r="C73" s="53" t="s">
        <v>89</v>
      </c>
      <c r="D73" s="15"/>
      <c r="E73" s="17">
        <v>0</v>
      </c>
      <c r="F73" s="17">
        <v>1</v>
      </c>
      <c r="G73" s="121"/>
      <c r="H73" s="19">
        <v>1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20">
        <v>1</v>
      </c>
      <c r="P73" s="17"/>
      <c r="Q73" s="17"/>
      <c r="R73" s="17"/>
      <c r="S73" s="22"/>
      <c r="T73" s="17"/>
      <c r="U73" s="17"/>
      <c r="V73" s="17"/>
      <c r="W73" s="17"/>
      <c r="X73" s="21"/>
      <c r="Y73" s="21"/>
      <c r="Z73" s="21"/>
      <c r="AA73" s="21"/>
      <c r="AB73" s="21"/>
      <c r="AC73" s="21"/>
      <c r="AD73" s="21"/>
      <c r="AE73" s="11"/>
      <c r="AF73" s="11"/>
      <c r="AG73" s="11"/>
      <c r="AH73" s="11"/>
      <c r="AI73" s="11"/>
      <c r="AJ73" s="11"/>
      <c r="AK73" s="11"/>
      <c r="AL73" s="11"/>
    </row>
    <row r="74" spans="1:38" s="8" customFormat="1" x14ac:dyDescent="0.45">
      <c r="A74" s="15">
        <v>71</v>
      </c>
      <c r="B74" s="49">
        <v>1017010081</v>
      </c>
      <c r="C74" s="53" t="s">
        <v>6</v>
      </c>
      <c r="D74" s="15"/>
      <c r="E74" s="17">
        <v>1</v>
      </c>
      <c r="F74" s="17">
        <v>1</v>
      </c>
      <c r="G74" s="121"/>
      <c r="H74" s="19">
        <v>2</v>
      </c>
      <c r="I74" s="17">
        <v>1</v>
      </c>
      <c r="J74" s="17">
        <v>1</v>
      </c>
      <c r="K74" s="17">
        <v>1</v>
      </c>
      <c r="L74" s="17">
        <v>1</v>
      </c>
      <c r="M74" s="17">
        <v>1</v>
      </c>
      <c r="N74" s="17">
        <v>1</v>
      </c>
      <c r="O74" s="20">
        <v>1</v>
      </c>
      <c r="P74" s="17">
        <v>1</v>
      </c>
      <c r="Q74" s="17">
        <v>1</v>
      </c>
      <c r="R74" s="17">
        <v>1</v>
      </c>
      <c r="S74" s="22">
        <v>3</v>
      </c>
      <c r="T74" s="17"/>
      <c r="U74" s="17"/>
      <c r="V74" s="17"/>
      <c r="W74" s="17"/>
      <c r="X74" s="21"/>
      <c r="Y74" s="21"/>
      <c r="Z74" s="21"/>
      <c r="AA74" s="21"/>
      <c r="AB74" s="21"/>
      <c r="AC74" s="21"/>
      <c r="AD74" s="21"/>
      <c r="AE74" s="11"/>
      <c r="AF74" s="11"/>
      <c r="AG74" s="11"/>
      <c r="AH74" s="11"/>
      <c r="AI74" s="11"/>
      <c r="AJ74" s="11"/>
      <c r="AK74" s="11"/>
      <c r="AL74" s="11"/>
    </row>
    <row r="75" spans="1:38" s="8" customFormat="1" x14ac:dyDescent="0.45">
      <c r="A75" s="15">
        <v>72</v>
      </c>
      <c r="B75" s="49">
        <v>1017010082</v>
      </c>
      <c r="C75" s="53" t="s">
        <v>90</v>
      </c>
      <c r="D75" s="15"/>
      <c r="E75" s="17">
        <v>0</v>
      </c>
      <c r="F75" s="17">
        <v>0</v>
      </c>
      <c r="G75" s="121"/>
      <c r="H75" s="19">
        <v>0</v>
      </c>
      <c r="I75" s="17"/>
      <c r="J75" s="17">
        <v>1</v>
      </c>
      <c r="K75" s="17">
        <v>1</v>
      </c>
      <c r="L75" s="17">
        <v>1</v>
      </c>
      <c r="M75" s="17"/>
      <c r="N75" s="17"/>
      <c r="O75" s="20"/>
      <c r="P75" s="17"/>
      <c r="Q75" s="17"/>
      <c r="R75" s="17"/>
      <c r="S75" s="22"/>
      <c r="T75" s="17"/>
      <c r="U75" s="17"/>
      <c r="V75" s="17"/>
      <c r="W75" s="17"/>
      <c r="X75" s="21"/>
      <c r="Y75" s="21"/>
      <c r="Z75" s="21"/>
      <c r="AA75" s="21"/>
      <c r="AB75" s="21"/>
      <c r="AC75" s="21"/>
      <c r="AD75" s="21"/>
      <c r="AE75" s="11"/>
      <c r="AF75" s="11"/>
      <c r="AG75" s="11"/>
      <c r="AH75" s="11"/>
      <c r="AI75" s="11"/>
      <c r="AJ75" s="11"/>
      <c r="AK75" s="11"/>
      <c r="AL75" s="11"/>
    </row>
    <row r="76" spans="1:38" s="8" customFormat="1" x14ac:dyDescent="0.45">
      <c r="A76" s="15">
        <v>73</v>
      </c>
      <c r="B76" s="49">
        <v>1017010083</v>
      </c>
      <c r="C76" s="53" t="s">
        <v>91</v>
      </c>
      <c r="D76" s="15"/>
      <c r="E76" s="17">
        <v>1</v>
      </c>
      <c r="F76" s="17">
        <v>1</v>
      </c>
      <c r="G76" s="121"/>
      <c r="H76" s="19">
        <v>2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20">
        <v>1</v>
      </c>
      <c r="P76" s="17"/>
      <c r="Q76" s="17">
        <v>1</v>
      </c>
      <c r="R76" s="17">
        <v>1</v>
      </c>
      <c r="S76" s="22">
        <v>2</v>
      </c>
      <c r="T76" s="17"/>
      <c r="U76" s="17"/>
      <c r="V76" s="17"/>
      <c r="W76" s="17"/>
      <c r="X76" s="21"/>
      <c r="Y76" s="21"/>
      <c r="Z76" s="21"/>
      <c r="AA76" s="21"/>
      <c r="AB76" s="21"/>
      <c r="AC76" s="21"/>
      <c r="AD76" s="21"/>
      <c r="AE76" s="11"/>
      <c r="AF76" s="11"/>
      <c r="AG76" s="11"/>
      <c r="AH76" s="11"/>
      <c r="AI76" s="11"/>
      <c r="AJ76" s="11"/>
      <c r="AK76" s="11"/>
      <c r="AL76" s="11"/>
    </row>
    <row r="77" spans="1:38" s="8" customFormat="1" x14ac:dyDescent="0.45">
      <c r="A77" s="15">
        <v>74</v>
      </c>
      <c r="B77" s="49">
        <v>1017010084</v>
      </c>
      <c r="C77" s="53" t="s">
        <v>92</v>
      </c>
      <c r="D77" s="15"/>
      <c r="E77" s="17">
        <v>1</v>
      </c>
      <c r="F77" s="17">
        <v>1</v>
      </c>
      <c r="G77" s="121"/>
      <c r="H77" s="19">
        <v>2</v>
      </c>
      <c r="I77" s="17">
        <v>1</v>
      </c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20">
        <v>1</v>
      </c>
      <c r="P77" s="17"/>
      <c r="Q77" s="17"/>
      <c r="R77" s="17"/>
      <c r="S77" s="17"/>
      <c r="T77" s="17"/>
      <c r="U77" s="17"/>
      <c r="V77" s="17"/>
      <c r="W77" s="17"/>
      <c r="X77" s="21"/>
      <c r="Y77" s="21"/>
      <c r="Z77" s="21"/>
      <c r="AA77" s="21"/>
      <c r="AB77" s="21"/>
      <c r="AC77" s="21"/>
      <c r="AD77" s="21"/>
      <c r="AE77" s="11"/>
      <c r="AF77" s="11"/>
      <c r="AG77" s="11"/>
      <c r="AH77" s="11"/>
      <c r="AI77" s="11"/>
      <c r="AJ77" s="11"/>
      <c r="AK77" s="11"/>
      <c r="AL77" s="11"/>
    </row>
    <row r="78" spans="1:38" s="8" customFormat="1" x14ac:dyDescent="0.45">
      <c r="A78" s="15">
        <v>75</v>
      </c>
      <c r="B78" s="49">
        <v>1017010086</v>
      </c>
      <c r="C78" s="53" t="s">
        <v>93</v>
      </c>
      <c r="D78" s="15"/>
      <c r="E78" s="17">
        <v>1</v>
      </c>
      <c r="F78" s="17">
        <v>1</v>
      </c>
      <c r="G78" s="121"/>
      <c r="H78" s="19">
        <v>2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20">
        <v>1</v>
      </c>
      <c r="P78" s="17">
        <v>1</v>
      </c>
      <c r="Q78" s="17">
        <v>1</v>
      </c>
      <c r="R78" s="17">
        <v>1</v>
      </c>
      <c r="S78" s="22">
        <v>3</v>
      </c>
      <c r="T78" s="17"/>
      <c r="U78" s="17"/>
      <c r="V78" s="17"/>
      <c r="W78" s="17"/>
      <c r="X78" s="21"/>
      <c r="Y78" s="21"/>
      <c r="Z78" s="21"/>
      <c r="AA78" s="21"/>
      <c r="AB78" s="21"/>
      <c r="AC78" s="21"/>
      <c r="AD78" s="21"/>
      <c r="AE78" s="11"/>
      <c r="AF78" s="11"/>
      <c r="AG78" s="11"/>
      <c r="AH78" s="11"/>
      <c r="AI78" s="11"/>
      <c r="AJ78" s="11"/>
      <c r="AK78" s="11"/>
      <c r="AL78" s="11"/>
    </row>
    <row r="79" spans="1:38" s="8" customFormat="1" x14ac:dyDescent="0.45">
      <c r="A79" s="15">
        <v>76</v>
      </c>
      <c r="B79" s="49">
        <v>1017010087</v>
      </c>
      <c r="C79" s="53" t="s">
        <v>94</v>
      </c>
      <c r="D79" s="15"/>
      <c r="E79" s="17">
        <v>0</v>
      </c>
      <c r="F79" s="17">
        <v>1</v>
      </c>
      <c r="G79" s="121"/>
      <c r="H79" s="19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20">
        <v>1</v>
      </c>
      <c r="P79" s="17"/>
      <c r="Q79" s="17"/>
      <c r="R79" s="17"/>
      <c r="S79" s="17"/>
      <c r="T79" s="17"/>
      <c r="U79" s="17"/>
      <c r="V79" s="17"/>
      <c r="W79" s="17"/>
      <c r="X79" s="21"/>
      <c r="Y79" s="21"/>
      <c r="Z79" s="21"/>
      <c r="AA79" s="21"/>
      <c r="AB79" s="21"/>
      <c r="AC79" s="21"/>
      <c r="AD79" s="21"/>
      <c r="AE79" s="11"/>
      <c r="AF79" s="11"/>
      <c r="AG79" s="11"/>
      <c r="AH79" s="11"/>
      <c r="AI79" s="11"/>
      <c r="AJ79" s="11"/>
      <c r="AK79" s="11"/>
      <c r="AL79" s="11"/>
    </row>
    <row r="80" spans="1:38" s="8" customFormat="1" x14ac:dyDescent="0.45">
      <c r="A80" s="15">
        <v>77</v>
      </c>
      <c r="B80" s="49">
        <v>1017010088</v>
      </c>
      <c r="C80" s="53" t="s">
        <v>95</v>
      </c>
      <c r="D80" s="15"/>
      <c r="E80" s="17">
        <v>1</v>
      </c>
      <c r="F80" s="17">
        <v>1</v>
      </c>
      <c r="G80" s="121"/>
      <c r="H80" s="19">
        <v>2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20">
        <v>1</v>
      </c>
      <c r="P80" s="17"/>
      <c r="Q80" s="17"/>
      <c r="R80" s="17"/>
      <c r="S80" s="22"/>
      <c r="T80" s="17"/>
      <c r="U80" s="17"/>
      <c r="V80" s="17"/>
      <c r="W80" s="17"/>
      <c r="X80" s="21"/>
      <c r="Y80" s="21"/>
      <c r="Z80" s="21"/>
      <c r="AA80" s="21"/>
      <c r="AB80" s="21"/>
      <c r="AC80" s="21"/>
      <c r="AD80" s="21"/>
      <c r="AE80" s="11"/>
      <c r="AF80" s="11"/>
      <c r="AG80" s="11"/>
      <c r="AH80" s="11"/>
      <c r="AI80" s="11"/>
      <c r="AJ80" s="11"/>
      <c r="AK80" s="11"/>
      <c r="AL80" s="11"/>
    </row>
    <row r="81" spans="1:38" s="8" customFormat="1" x14ac:dyDescent="0.45">
      <c r="A81" s="15">
        <v>78</v>
      </c>
      <c r="B81" s="49">
        <v>1017010089</v>
      </c>
      <c r="C81" s="53" t="s">
        <v>96</v>
      </c>
      <c r="D81" s="15"/>
      <c r="E81" s="17">
        <v>1</v>
      </c>
      <c r="F81" s="17">
        <v>1</v>
      </c>
      <c r="G81" s="121"/>
      <c r="H81" s="19">
        <v>2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20">
        <v>1</v>
      </c>
      <c r="P81" s="17"/>
      <c r="Q81" s="17"/>
      <c r="R81" s="17"/>
      <c r="S81" s="22"/>
      <c r="T81" s="17"/>
      <c r="U81" s="17"/>
      <c r="V81" s="17"/>
      <c r="W81" s="17"/>
      <c r="X81" s="21"/>
      <c r="Y81" s="21"/>
      <c r="Z81" s="21"/>
      <c r="AA81" s="21"/>
      <c r="AB81" s="21"/>
      <c r="AC81" s="21"/>
      <c r="AD81" s="21"/>
      <c r="AE81" s="11"/>
      <c r="AF81" s="11"/>
      <c r="AG81" s="11"/>
      <c r="AH81" s="11"/>
      <c r="AI81" s="11"/>
      <c r="AJ81" s="11"/>
      <c r="AK81" s="11"/>
      <c r="AL81" s="11"/>
    </row>
    <row r="82" spans="1:38" s="8" customFormat="1" x14ac:dyDescent="0.45">
      <c r="A82" s="15">
        <v>79</v>
      </c>
      <c r="B82" s="49">
        <v>1017010090</v>
      </c>
      <c r="C82" s="53" t="s">
        <v>97</v>
      </c>
      <c r="D82" s="15"/>
      <c r="E82" s="17">
        <v>1</v>
      </c>
      <c r="F82" s="17">
        <v>1</v>
      </c>
      <c r="G82" s="121"/>
      <c r="H82" s="19">
        <v>2</v>
      </c>
      <c r="I82" s="17">
        <v>1</v>
      </c>
      <c r="J82" s="17">
        <v>1</v>
      </c>
      <c r="K82" s="17">
        <v>1</v>
      </c>
      <c r="L82" s="17">
        <v>1</v>
      </c>
      <c r="M82" s="17">
        <v>1</v>
      </c>
      <c r="N82" s="17">
        <v>1</v>
      </c>
      <c r="O82" s="20">
        <v>1</v>
      </c>
      <c r="P82" s="17"/>
      <c r="Q82" s="17"/>
      <c r="R82" s="17"/>
      <c r="S82" s="22"/>
      <c r="T82" s="17"/>
      <c r="U82" s="17"/>
      <c r="V82" s="17"/>
      <c r="W82" s="17"/>
      <c r="X82" s="21"/>
      <c r="Y82" s="21"/>
      <c r="Z82" s="21"/>
      <c r="AA82" s="21"/>
      <c r="AB82" s="21"/>
      <c r="AC82" s="21"/>
      <c r="AD82" s="21"/>
      <c r="AE82" s="11"/>
      <c r="AF82" s="11"/>
      <c r="AG82" s="11"/>
      <c r="AH82" s="11"/>
      <c r="AI82" s="11"/>
      <c r="AJ82" s="11"/>
      <c r="AK82" s="11"/>
      <c r="AL82" s="11"/>
    </row>
    <row r="83" spans="1:38" s="8" customFormat="1" x14ac:dyDescent="0.45">
      <c r="A83" s="15">
        <v>80</v>
      </c>
      <c r="B83" s="49">
        <v>1017010091</v>
      </c>
      <c r="C83" s="53" t="s">
        <v>98</v>
      </c>
      <c r="D83" s="15"/>
      <c r="E83" s="17">
        <v>1</v>
      </c>
      <c r="F83" s="17">
        <v>1</v>
      </c>
      <c r="G83" s="121"/>
      <c r="H83" s="19">
        <v>2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20">
        <v>1</v>
      </c>
      <c r="P83" s="17"/>
      <c r="Q83" s="17"/>
      <c r="R83" s="17"/>
      <c r="S83" s="22"/>
      <c r="T83" s="17"/>
      <c r="U83" s="17"/>
      <c r="V83" s="17"/>
      <c r="W83" s="17"/>
      <c r="X83" s="21"/>
      <c r="Y83" s="21"/>
      <c r="Z83" s="21"/>
      <c r="AA83" s="21"/>
      <c r="AB83" s="21"/>
      <c r="AC83" s="21"/>
      <c r="AD83" s="21"/>
      <c r="AE83" s="11"/>
      <c r="AF83" s="11"/>
      <c r="AG83" s="11"/>
      <c r="AH83" s="11"/>
      <c r="AI83" s="11"/>
      <c r="AJ83" s="11"/>
      <c r="AK83" s="11"/>
      <c r="AL83" s="11"/>
    </row>
    <row r="84" spans="1:38" s="8" customFormat="1" x14ac:dyDescent="0.45">
      <c r="A84" s="15">
        <v>81</v>
      </c>
      <c r="B84" s="49">
        <v>1017010092</v>
      </c>
      <c r="C84" s="53" t="s">
        <v>99</v>
      </c>
      <c r="D84" s="15"/>
      <c r="E84" s="17">
        <v>1</v>
      </c>
      <c r="F84" s="17">
        <v>1</v>
      </c>
      <c r="G84" s="121"/>
      <c r="H84" s="19">
        <v>2</v>
      </c>
      <c r="I84" s="17">
        <v>1</v>
      </c>
      <c r="J84" s="17">
        <v>1</v>
      </c>
      <c r="K84" s="17">
        <v>1</v>
      </c>
      <c r="L84" s="17">
        <v>1</v>
      </c>
      <c r="M84" s="17">
        <v>1</v>
      </c>
      <c r="N84" s="17">
        <v>1</v>
      </c>
      <c r="O84" s="20">
        <v>1</v>
      </c>
      <c r="P84" s="17"/>
      <c r="Q84" s="17"/>
      <c r="R84" s="17"/>
      <c r="S84" s="22"/>
      <c r="T84" s="17"/>
      <c r="U84" s="17"/>
      <c r="V84" s="17"/>
      <c r="W84" s="17"/>
      <c r="X84" s="21"/>
      <c r="Y84" s="21"/>
      <c r="Z84" s="21"/>
      <c r="AA84" s="21"/>
      <c r="AB84" s="21"/>
      <c r="AC84" s="21"/>
      <c r="AD84" s="21"/>
      <c r="AE84" s="11"/>
      <c r="AF84" s="11"/>
      <c r="AG84" s="11"/>
      <c r="AH84" s="11"/>
      <c r="AI84" s="11"/>
      <c r="AJ84" s="11"/>
      <c r="AK84" s="11"/>
      <c r="AL84" s="11"/>
    </row>
    <row r="85" spans="1:38" s="8" customFormat="1" x14ac:dyDescent="0.45">
      <c r="A85" s="15">
        <v>82</v>
      </c>
      <c r="B85" s="49">
        <v>1017010093</v>
      </c>
      <c r="C85" s="53" t="s">
        <v>100</v>
      </c>
      <c r="D85" s="15"/>
      <c r="E85" s="17">
        <v>1</v>
      </c>
      <c r="F85" s="17">
        <v>1</v>
      </c>
      <c r="G85" s="121"/>
      <c r="H85" s="19">
        <v>2</v>
      </c>
      <c r="I85" s="17">
        <v>1</v>
      </c>
      <c r="J85" s="17">
        <v>1</v>
      </c>
      <c r="K85" s="17">
        <v>1</v>
      </c>
      <c r="L85" s="17">
        <v>1</v>
      </c>
      <c r="M85" s="17">
        <v>1</v>
      </c>
      <c r="N85" s="17">
        <v>1</v>
      </c>
      <c r="O85" s="20">
        <v>1</v>
      </c>
      <c r="P85" s="17"/>
      <c r="Q85" s="17"/>
      <c r="R85" s="17"/>
      <c r="S85" s="22"/>
      <c r="T85" s="17"/>
      <c r="U85" s="17"/>
      <c r="V85" s="17"/>
      <c r="W85" s="17"/>
      <c r="X85" s="21"/>
      <c r="Y85" s="21"/>
      <c r="Z85" s="21"/>
      <c r="AA85" s="21"/>
      <c r="AB85" s="21"/>
      <c r="AC85" s="21"/>
      <c r="AD85" s="21"/>
      <c r="AE85" s="11"/>
      <c r="AF85" s="11"/>
      <c r="AG85" s="11"/>
      <c r="AH85" s="11"/>
      <c r="AI85" s="11"/>
      <c r="AJ85" s="11"/>
      <c r="AK85" s="11"/>
      <c r="AL85" s="11"/>
    </row>
    <row r="86" spans="1:38" s="8" customFormat="1" x14ac:dyDescent="0.45">
      <c r="A86" s="15">
        <v>83</v>
      </c>
      <c r="B86" s="49">
        <v>1017010094</v>
      </c>
      <c r="C86" s="53" t="s">
        <v>101</v>
      </c>
      <c r="D86" s="15"/>
      <c r="E86" s="17">
        <v>1</v>
      </c>
      <c r="F86" s="17">
        <v>1</v>
      </c>
      <c r="G86" s="121"/>
      <c r="H86" s="19">
        <v>2</v>
      </c>
      <c r="I86" s="17">
        <v>1</v>
      </c>
      <c r="J86" s="17">
        <v>1</v>
      </c>
      <c r="K86" s="17">
        <v>1</v>
      </c>
      <c r="L86" s="17">
        <v>1</v>
      </c>
      <c r="M86" s="17">
        <v>1</v>
      </c>
      <c r="N86" s="17">
        <v>1</v>
      </c>
      <c r="O86" s="20">
        <v>1</v>
      </c>
      <c r="P86" s="17">
        <v>1</v>
      </c>
      <c r="Q86" s="17">
        <v>1</v>
      </c>
      <c r="R86" s="17">
        <v>1</v>
      </c>
      <c r="S86" s="22">
        <v>3</v>
      </c>
      <c r="T86" s="17"/>
      <c r="U86" s="17"/>
      <c r="V86" s="17"/>
      <c r="W86" s="17"/>
      <c r="X86" s="21"/>
      <c r="Y86" s="21"/>
      <c r="Z86" s="21"/>
      <c r="AA86" s="21"/>
      <c r="AB86" s="21"/>
      <c r="AC86" s="21"/>
      <c r="AD86" s="21"/>
      <c r="AE86" s="11"/>
      <c r="AF86" s="11"/>
      <c r="AG86" s="11"/>
      <c r="AH86" s="11"/>
      <c r="AI86" s="11"/>
      <c r="AJ86" s="11"/>
      <c r="AK86" s="11"/>
      <c r="AL86" s="11"/>
    </row>
    <row r="87" spans="1:38" s="8" customFormat="1" x14ac:dyDescent="0.45">
      <c r="A87" s="15">
        <v>84</v>
      </c>
      <c r="B87" s="49">
        <v>1017010095</v>
      </c>
      <c r="C87" s="53" t="s">
        <v>102</v>
      </c>
      <c r="D87" s="15"/>
      <c r="E87" s="17">
        <v>1</v>
      </c>
      <c r="F87" s="17">
        <v>1</v>
      </c>
      <c r="G87" s="121"/>
      <c r="H87" s="19">
        <v>2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20">
        <v>1</v>
      </c>
      <c r="P87" s="17"/>
      <c r="Q87" s="17"/>
      <c r="R87" s="17"/>
      <c r="S87" s="22"/>
      <c r="T87" s="17"/>
      <c r="U87" s="17"/>
      <c r="V87" s="17"/>
      <c r="W87" s="17"/>
      <c r="X87" s="21"/>
      <c r="Y87" s="21"/>
      <c r="Z87" s="21"/>
      <c r="AA87" s="21"/>
      <c r="AB87" s="21"/>
      <c r="AC87" s="21"/>
      <c r="AD87" s="21"/>
      <c r="AE87" s="11"/>
      <c r="AF87" s="11"/>
      <c r="AG87" s="11"/>
      <c r="AH87" s="11"/>
      <c r="AI87" s="11"/>
      <c r="AJ87" s="11"/>
      <c r="AK87" s="11"/>
      <c r="AL87" s="11"/>
    </row>
    <row r="88" spans="1:38" s="8" customFormat="1" x14ac:dyDescent="0.45">
      <c r="A88" s="15">
        <v>85</v>
      </c>
      <c r="B88" s="49">
        <v>1017010096</v>
      </c>
      <c r="C88" s="53" t="s">
        <v>103</v>
      </c>
      <c r="D88" s="15"/>
      <c r="E88" s="17">
        <v>1</v>
      </c>
      <c r="F88" s="17">
        <v>1</v>
      </c>
      <c r="G88" s="121"/>
      <c r="H88" s="19">
        <v>2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0</v>
      </c>
      <c r="O88" s="20">
        <v>0</v>
      </c>
      <c r="P88" s="17"/>
      <c r="Q88" s="17"/>
      <c r="R88" s="17"/>
      <c r="S88" s="22"/>
      <c r="T88" s="17"/>
      <c r="U88" s="17"/>
      <c r="V88" s="17"/>
      <c r="W88" s="17"/>
      <c r="X88" s="21"/>
      <c r="Y88" s="21"/>
      <c r="Z88" s="21"/>
      <c r="AA88" s="21"/>
      <c r="AB88" s="21"/>
      <c r="AC88" s="21"/>
      <c r="AD88" s="21"/>
      <c r="AE88" s="11"/>
      <c r="AF88" s="11"/>
      <c r="AG88" s="11"/>
      <c r="AH88" s="11"/>
      <c r="AI88" s="11"/>
      <c r="AJ88" s="11"/>
      <c r="AK88" s="11"/>
      <c r="AL88" s="11"/>
    </row>
    <row r="89" spans="1:38" s="8" customFormat="1" x14ac:dyDescent="0.45">
      <c r="A89" s="15">
        <v>86</v>
      </c>
      <c r="B89" s="49">
        <v>1017010097</v>
      </c>
      <c r="C89" s="53" t="s">
        <v>104</v>
      </c>
      <c r="D89" s="15"/>
      <c r="E89" s="17">
        <v>1</v>
      </c>
      <c r="F89" s="17">
        <v>1</v>
      </c>
      <c r="G89" s="121"/>
      <c r="H89" s="19">
        <v>2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20">
        <v>1</v>
      </c>
      <c r="P89" s="17"/>
      <c r="Q89" s="17"/>
      <c r="R89" s="17"/>
      <c r="S89" s="22"/>
      <c r="T89" s="17"/>
      <c r="U89" s="17"/>
      <c r="V89" s="17"/>
      <c r="W89" s="17"/>
      <c r="X89" s="21"/>
      <c r="Y89" s="21"/>
      <c r="Z89" s="21"/>
      <c r="AA89" s="21"/>
      <c r="AB89" s="21"/>
      <c r="AC89" s="21"/>
      <c r="AD89" s="21"/>
      <c r="AE89" s="11"/>
      <c r="AF89" s="11"/>
      <c r="AG89" s="11"/>
      <c r="AH89" s="11"/>
      <c r="AI89" s="11"/>
      <c r="AJ89" s="11"/>
      <c r="AK89" s="11"/>
      <c r="AL89" s="11"/>
    </row>
    <row r="90" spans="1:38" s="8" customFormat="1" x14ac:dyDescent="0.45">
      <c r="A90" s="15">
        <v>87</v>
      </c>
      <c r="B90" s="49">
        <v>1017010098</v>
      </c>
      <c r="C90" s="53" t="s">
        <v>105</v>
      </c>
      <c r="D90" s="15"/>
      <c r="E90" s="17">
        <v>1</v>
      </c>
      <c r="F90" s="17">
        <v>1</v>
      </c>
      <c r="G90" s="121"/>
      <c r="H90" s="19">
        <v>2</v>
      </c>
      <c r="I90" s="17">
        <v>1</v>
      </c>
      <c r="J90" s="17">
        <v>1</v>
      </c>
      <c r="K90" s="17">
        <v>1</v>
      </c>
      <c r="L90" s="17">
        <v>1</v>
      </c>
      <c r="M90" s="17">
        <v>1</v>
      </c>
      <c r="N90" s="17">
        <v>1</v>
      </c>
      <c r="O90" s="20">
        <v>1</v>
      </c>
      <c r="P90" s="17">
        <v>1</v>
      </c>
      <c r="Q90" s="17">
        <v>1</v>
      </c>
      <c r="R90" s="17">
        <v>1</v>
      </c>
      <c r="S90" s="22">
        <v>3</v>
      </c>
      <c r="T90" s="17"/>
      <c r="U90" s="17"/>
      <c r="V90" s="17"/>
      <c r="W90" s="17"/>
      <c r="X90" s="21"/>
      <c r="Y90" s="21"/>
      <c r="Z90" s="21"/>
      <c r="AA90" s="21"/>
      <c r="AB90" s="21"/>
      <c r="AC90" s="21"/>
      <c r="AD90" s="21"/>
      <c r="AE90" s="11"/>
      <c r="AF90" s="11"/>
      <c r="AG90" s="11"/>
      <c r="AH90" s="11"/>
      <c r="AI90" s="11"/>
      <c r="AJ90" s="11"/>
      <c r="AK90" s="11"/>
      <c r="AL90" s="11"/>
    </row>
    <row r="91" spans="1:38" s="8" customFormat="1" x14ac:dyDescent="0.45">
      <c r="A91" s="15">
        <v>88</v>
      </c>
      <c r="B91" s="49">
        <v>1017010100</v>
      </c>
      <c r="C91" s="53" t="s">
        <v>106</v>
      </c>
      <c r="D91" s="15"/>
      <c r="E91" s="17">
        <v>1</v>
      </c>
      <c r="F91" s="17">
        <v>1</v>
      </c>
      <c r="G91" s="121"/>
      <c r="H91" s="19">
        <v>2</v>
      </c>
      <c r="I91" s="17">
        <v>1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O91" s="20">
        <v>1</v>
      </c>
      <c r="P91" s="17">
        <v>1</v>
      </c>
      <c r="Q91" s="17">
        <v>1</v>
      </c>
      <c r="R91" s="17">
        <v>1</v>
      </c>
      <c r="S91" s="22">
        <v>3</v>
      </c>
      <c r="T91" s="17"/>
      <c r="U91" s="17"/>
      <c r="V91" s="17"/>
      <c r="W91" s="17"/>
      <c r="X91" s="21"/>
      <c r="Y91" s="21"/>
      <c r="Z91" s="21"/>
      <c r="AA91" s="21"/>
      <c r="AB91" s="21"/>
      <c r="AC91" s="21"/>
      <c r="AD91" s="21"/>
      <c r="AE91" s="11"/>
      <c r="AF91" s="11"/>
      <c r="AG91" s="11"/>
      <c r="AH91" s="11"/>
      <c r="AI91" s="11"/>
      <c r="AJ91" s="11"/>
      <c r="AK91" s="11"/>
      <c r="AL91" s="11"/>
    </row>
    <row r="92" spans="1:38" s="8" customFormat="1" x14ac:dyDescent="0.45">
      <c r="A92" s="15">
        <v>89</v>
      </c>
      <c r="B92" s="49">
        <v>1017010101</v>
      </c>
      <c r="C92" s="53" t="s">
        <v>107</v>
      </c>
      <c r="D92" s="15"/>
      <c r="E92" s="17">
        <v>1</v>
      </c>
      <c r="F92" s="17">
        <v>1</v>
      </c>
      <c r="G92" s="121"/>
      <c r="H92" s="19">
        <v>2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20">
        <v>1</v>
      </c>
      <c r="P92" s="17">
        <v>1</v>
      </c>
      <c r="Q92" s="17">
        <v>1</v>
      </c>
      <c r="R92" s="17">
        <v>1</v>
      </c>
      <c r="S92" s="17">
        <v>3</v>
      </c>
      <c r="T92" s="17"/>
      <c r="U92" s="17"/>
      <c r="V92" s="17"/>
      <c r="W92" s="17"/>
      <c r="X92" s="21"/>
      <c r="Y92" s="21"/>
      <c r="Z92" s="21"/>
      <c r="AA92" s="21"/>
      <c r="AB92" s="21"/>
      <c r="AC92" s="21"/>
      <c r="AD92" s="21"/>
      <c r="AE92" s="11"/>
      <c r="AF92" s="11"/>
      <c r="AG92" s="11"/>
      <c r="AH92" s="11"/>
      <c r="AI92" s="11"/>
      <c r="AJ92" s="11"/>
      <c r="AK92" s="11"/>
      <c r="AL92" s="11"/>
    </row>
    <row r="93" spans="1:38" s="8" customFormat="1" x14ac:dyDescent="0.45">
      <c r="A93" s="15">
        <v>90</v>
      </c>
      <c r="B93" s="49">
        <v>1017010102</v>
      </c>
      <c r="C93" s="53" t="s">
        <v>108</v>
      </c>
      <c r="D93" s="15"/>
      <c r="E93" s="17">
        <v>1</v>
      </c>
      <c r="F93" s="17">
        <v>1</v>
      </c>
      <c r="G93" s="121"/>
      <c r="H93" s="19">
        <v>2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20">
        <v>1</v>
      </c>
      <c r="P93" s="17">
        <v>1</v>
      </c>
      <c r="Q93" s="17">
        <v>1</v>
      </c>
      <c r="R93" s="17">
        <v>1</v>
      </c>
      <c r="S93" s="17">
        <v>3</v>
      </c>
      <c r="T93" s="17"/>
      <c r="U93" s="17"/>
      <c r="V93" s="17"/>
      <c r="W93" s="17"/>
      <c r="X93" s="21"/>
      <c r="Y93" s="21"/>
      <c r="Z93" s="21"/>
      <c r="AA93" s="21"/>
      <c r="AB93" s="21"/>
      <c r="AC93" s="21"/>
      <c r="AD93" s="21"/>
      <c r="AE93" s="11"/>
      <c r="AF93" s="11"/>
      <c r="AG93" s="11"/>
      <c r="AH93" s="11"/>
      <c r="AI93" s="11"/>
      <c r="AJ93" s="11"/>
      <c r="AK93" s="11"/>
      <c r="AL93" s="11"/>
    </row>
    <row r="94" spans="1:38" s="8" customFormat="1" x14ac:dyDescent="0.45">
      <c r="A94" s="15">
        <v>91</v>
      </c>
      <c r="B94" s="49">
        <v>1017010103</v>
      </c>
      <c r="C94" s="53" t="s">
        <v>109</v>
      </c>
      <c r="D94" s="15"/>
      <c r="E94" s="17">
        <v>1</v>
      </c>
      <c r="F94" s="17">
        <v>1</v>
      </c>
      <c r="G94" s="121"/>
      <c r="H94" s="19">
        <v>2</v>
      </c>
      <c r="I94" s="17">
        <v>1</v>
      </c>
      <c r="J94" s="17">
        <v>1</v>
      </c>
      <c r="K94" s="17">
        <v>1</v>
      </c>
      <c r="L94" s="17"/>
      <c r="M94" s="17"/>
      <c r="N94" s="17"/>
      <c r="O94" s="20"/>
      <c r="P94" s="17"/>
      <c r="Q94" s="17"/>
      <c r="R94" s="17"/>
      <c r="S94" s="17"/>
      <c r="T94" s="17"/>
      <c r="U94" s="17"/>
      <c r="V94" s="17"/>
      <c r="W94" s="17"/>
      <c r="X94" s="21"/>
      <c r="Y94" s="21"/>
      <c r="Z94" s="21"/>
      <c r="AA94" s="21"/>
      <c r="AB94" s="21"/>
      <c r="AC94" s="21"/>
      <c r="AD94" s="21"/>
      <c r="AE94" s="11"/>
      <c r="AF94" s="11"/>
      <c r="AG94" s="11"/>
      <c r="AH94" s="11"/>
      <c r="AI94" s="11"/>
      <c r="AJ94" s="11"/>
      <c r="AK94" s="11"/>
      <c r="AL94" s="11"/>
    </row>
    <row r="95" spans="1:38" s="8" customFormat="1" x14ac:dyDescent="0.45">
      <c r="A95" s="15">
        <v>92</v>
      </c>
      <c r="B95" s="49">
        <v>1017010104</v>
      </c>
      <c r="C95" s="53" t="s">
        <v>110</v>
      </c>
      <c r="D95" s="15"/>
      <c r="E95" s="17">
        <v>1</v>
      </c>
      <c r="F95" s="17">
        <v>1</v>
      </c>
      <c r="G95" s="121"/>
      <c r="H95" s="19">
        <v>2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20">
        <v>1</v>
      </c>
      <c r="P95" s="17">
        <v>1</v>
      </c>
      <c r="Q95" s="17">
        <v>1</v>
      </c>
      <c r="R95" s="17">
        <v>1</v>
      </c>
      <c r="S95" s="22">
        <v>3</v>
      </c>
      <c r="T95" s="17"/>
      <c r="U95" s="17"/>
      <c r="V95" s="17"/>
      <c r="W95" s="17"/>
      <c r="X95" s="21"/>
      <c r="Y95" s="21"/>
      <c r="Z95" s="21"/>
      <c r="AA95" s="21"/>
      <c r="AB95" s="21"/>
      <c r="AC95" s="21"/>
      <c r="AD95" s="21"/>
      <c r="AE95" s="11"/>
      <c r="AF95" s="11"/>
      <c r="AG95" s="11"/>
      <c r="AH95" s="11"/>
      <c r="AI95" s="11"/>
      <c r="AJ95" s="11"/>
      <c r="AK95" s="11"/>
      <c r="AL95" s="11"/>
    </row>
    <row r="96" spans="1:38" s="8" customFormat="1" x14ac:dyDescent="0.45">
      <c r="A96" s="15">
        <v>93</v>
      </c>
      <c r="B96" s="49">
        <v>1017010105</v>
      </c>
      <c r="C96" s="53" t="s">
        <v>111</v>
      </c>
      <c r="D96" s="15"/>
      <c r="E96" s="17">
        <v>1</v>
      </c>
      <c r="F96" s="17">
        <v>1</v>
      </c>
      <c r="G96" s="121"/>
      <c r="H96" s="19">
        <v>2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20">
        <v>1</v>
      </c>
      <c r="P96" s="17"/>
      <c r="Q96" s="17"/>
      <c r="R96" s="17"/>
      <c r="S96" s="17"/>
      <c r="T96" s="17"/>
      <c r="U96" s="17"/>
      <c r="V96" s="17"/>
      <c r="W96" s="17"/>
      <c r="X96" s="21"/>
      <c r="Y96" s="21"/>
      <c r="Z96" s="21"/>
      <c r="AA96" s="21"/>
      <c r="AB96" s="21"/>
      <c r="AC96" s="21"/>
      <c r="AD96" s="21"/>
      <c r="AE96" s="11"/>
      <c r="AF96" s="11"/>
      <c r="AG96" s="11"/>
      <c r="AH96" s="11"/>
      <c r="AI96" s="11"/>
      <c r="AJ96" s="11"/>
      <c r="AK96" s="11"/>
      <c r="AL96" s="11"/>
    </row>
    <row r="97" spans="1:38" s="8" customFormat="1" x14ac:dyDescent="0.45">
      <c r="A97" s="15">
        <v>94</v>
      </c>
      <c r="B97" s="49">
        <v>1017010106</v>
      </c>
      <c r="C97" s="53" t="s">
        <v>112</v>
      </c>
      <c r="D97" s="15"/>
      <c r="E97" s="17">
        <v>1</v>
      </c>
      <c r="F97" s="17">
        <v>1</v>
      </c>
      <c r="G97" s="121"/>
      <c r="H97" s="19">
        <v>2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20">
        <v>1</v>
      </c>
      <c r="P97" s="17">
        <v>1</v>
      </c>
      <c r="Q97" s="17">
        <v>1</v>
      </c>
      <c r="R97" s="17">
        <v>1</v>
      </c>
      <c r="S97" s="22">
        <v>3</v>
      </c>
      <c r="T97" s="17"/>
      <c r="U97" s="17"/>
      <c r="V97" s="17"/>
      <c r="W97" s="17"/>
      <c r="X97" s="21"/>
      <c r="Y97" s="21"/>
      <c r="Z97" s="21"/>
      <c r="AA97" s="21"/>
      <c r="AB97" s="21"/>
      <c r="AC97" s="21"/>
      <c r="AD97" s="21"/>
      <c r="AE97" s="11"/>
      <c r="AF97" s="11"/>
      <c r="AG97" s="11"/>
      <c r="AH97" s="11"/>
      <c r="AI97" s="11"/>
      <c r="AJ97" s="11"/>
      <c r="AK97" s="11"/>
      <c r="AL97" s="11"/>
    </row>
    <row r="98" spans="1:38" s="8" customFormat="1" x14ac:dyDescent="0.45">
      <c r="A98" s="15">
        <v>95</v>
      </c>
      <c r="B98" s="49">
        <v>1017010107</v>
      </c>
      <c r="C98" s="53" t="s">
        <v>113</v>
      </c>
      <c r="D98" s="15"/>
      <c r="E98" s="17">
        <v>1</v>
      </c>
      <c r="F98" s="17">
        <v>1</v>
      </c>
      <c r="G98" s="121"/>
      <c r="H98" s="19">
        <v>2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20">
        <v>1</v>
      </c>
      <c r="P98" s="17"/>
      <c r="Q98" s="17"/>
      <c r="R98" s="17"/>
      <c r="S98" s="17"/>
      <c r="T98" s="17"/>
      <c r="U98" s="17"/>
      <c r="V98" s="17"/>
      <c r="W98" s="17"/>
      <c r="X98" s="21"/>
      <c r="Y98" s="21"/>
      <c r="Z98" s="21"/>
      <c r="AA98" s="21"/>
      <c r="AB98" s="21"/>
      <c r="AC98" s="21"/>
      <c r="AD98" s="21"/>
      <c r="AE98" s="11"/>
      <c r="AF98" s="11"/>
      <c r="AG98" s="11"/>
      <c r="AH98" s="11"/>
      <c r="AI98" s="11"/>
      <c r="AJ98" s="11"/>
      <c r="AK98" s="11"/>
      <c r="AL98" s="11"/>
    </row>
    <row r="99" spans="1:38" s="8" customFormat="1" x14ac:dyDescent="0.45">
      <c r="A99" s="15">
        <v>96</v>
      </c>
      <c r="B99" s="49">
        <v>1017010108</v>
      </c>
      <c r="C99" s="53" t="s">
        <v>114</v>
      </c>
      <c r="D99" s="15"/>
      <c r="E99" s="17">
        <v>1</v>
      </c>
      <c r="F99" s="17">
        <v>1</v>
      </c>
      <c r="G99" s="121"/>
      <c r="H99" s="19">
        <v>2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20">
        <v>1</v>
      </c>
      <c r="P99" s="17"/>
      <c r="Q99" s="17"/>
      <c r="R99" s="17"/>
      <c r="S99" s="22"/>
      <c r="T99" s="17"/>
      <c r="U99" s="17"/>
      <c r="V99" s="17"/>
      <c r="W99" s="17"/>
      <c r="X99" s="21"/>
      <c r="Y99" s="21"/>
      <c r="Z99" s="21"/>
      <c r="AA99" s="21"/>
      <c r="AB99" s="21"/>
      <c r="AC99" s="21"/>
      <c r="AD99" s="21"/>
      <c r="AE99" s="11"/>
      <c r="AF99" s="11"/>
      <c r="AG99" s="11"/>
      <c r="AH99" s="11"/>
      <c r="AI99" s="11"/>
      <c r="AJ99" s="11"/>
      <c r="AK99" s="11"/>
      <c r="AL99" s="11"/>
    </row>
    <row r="100" spans="1:38" s="8" customFormat="1" x14ac:dyDescent="0.45">
      <c r="A100" s="15">
        <v>97</v>
      </c>
      <c r="B100" s="49">
        <v>1017010109</v>
      </c>
      <c r="C100" s="53" t="s">
        <v>115</v>
      </c>
      <c r="D100" s="15"/>
      <c r="E100" s="17">
        <v>1</v>
      </c>
      <c r="F100" s="17">
        <v>1</v>
      </c>
      <c r="G100" s="121"/>
      <c r="H100" s="19">
        <v>2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20">
        <v>1</v>
      </c>
      <c r="P100" s="17"/>
      <c r="Q100" s="17"/>
      <c r="R100" s="17"/>
      <c r="S100" s="22"/>
      <c r="T100" s="17"/>
      <c r="U100" s="17"/>
      <c r="V100" s="17"/>
      <c r="W100" s="17"/>
      <c r="X100" s="21"/>
      <c r="Y100" s="21"/>
      <c r="Z100" s="21"/>
      <c r="AA100" s="21"/>
      <c r="AB100" s="21"/>
      <c r="AC100" s="21"/>
      <c r="AD100" s="21"/>
      <c r="AE100" s="11"/>
      <c r="AF100" s="11"/>
      <c r="AG100" s="11"/>
      <c r="AH100" s="11"/>
      <c r="AI100" s="11"/>
      <c r="AJ100" s="11"/>
      <c r="AK100" s="11"/>
      <c r="AL100" s="11"/>
    </row>
    <row r="101" spans="1:38" s="8" customFormat="1" x14ac:dyDescent="0.45">
      <c r="A101" s="15">
        <v>98</v>
      </c>
      <c r="B101" s="49">
        <v>1017010110</v>
      </c>
      <c r="C101" s="53" t="s">
        <v>116</v>
      </c>
      <c r="D101" s="15"/>
      <c r="E101" s="17">
        <v>1</v>
      </c>
      <c r="F101" s="17">
        <v>1</v>
      </c>
      <c r="G101" s="121"/>
      <c r="H101" s="19">
        <v>2</v>
      </c>
      <c r="I101" s="17">
        <v>1</v>
      </c>
      <c r="J101" s="17">
        <v>1</v>
      </c>
      <c r="K101" s="17">
        <v>1</v>
      </c>
      <c r="L101" s="17">
        <v>1</v>
      </c>
      <c r="M101" s="17">
        <v>1</v>
      </c>
      <c r="N101" s="17">
        <v>1</v>
      </c>
      <c r="O101" s="20">
        <v>1</v>
      </c>
      <c r="P101" s="17"/>
      <c r="Q101" s="17"/>
      <c r="R101" s="17"/>
      <c r="S101" s="22"/>
      <c r="T101" s="17"/>
      <c r="U101" s="17"/>
      <c r="V101" s="17"/>
      <c r="W101" s="17"/>
      <c r="X101" s="21"/>
      <c r="Y101" s="21"/>
      <c r="Z101" s="21"/>
      <c r="AA101" s="21"/>
      <c r="AB101" s="21"/>
      <c r="AC101" s="21"/>
      <c r="AD101" s="21"/>
      <c r="AE101" s="11"/>
      <c r="AF101" s="11"/>
      <c r="AG101" s="11"/>
      <c r="AH101" s="11"/>
      <c r="AI101" s="11"/>
      <c r="AJ101" s="11"/>
      <c r="AK101" s="11"/>
      <c r="AL101" s="11"/>
    </row>
    <row r="102" spans="1:38" s="8" customFormat="1" x14ac:dyDescent="0.45">
      <c r="A102" s="15">
        <v>99</v>
      </c>
      <c r="B102" s="49">
        <v>1017010111</v>
      </c>
      <c r="C102" s="53" t="s">
        <v>117</v>
      </c>
      <c r="D102" s="15"/>
      <c r="E102" s="17">
        <v>1</v>
      </c>
      <c r="F102" s="17">
        <v>1</v>
      </c>
      <c r="G102" s="121"/>
      <c r="H102" s="19">
        <v>2</v>
      </c>
      <c r="I102" s="17">
        <v>1</v>
      </c>
      <c r="J102" s="17">
        <v>1</v>
      </c>
      <c r="K102" s="17">
        <v>1</v>
      </c>
      <c r="L102" s="17">
        <v>1</v>
      </c>
      <c r="M102" s="17">
        <v>1</v>
      </c>
      <c r="N102" s="17">
        <v>1</v>
      </c>
      <c r="O102" s="20">
        <v>1</v>
      </c>
      <c r="P102" s="17"/>
      <c r="Q102" s="17"/>
      <c r="R102" s="17"/>
      <c r="S102" s="22"/>
      <c r="T102" s="17"/>
      <c r="U102" s="17"/>
      <c r="V102" s="17"/>
      <c r="W102" s="17"/>
      <c r="X102" s="21"/>
      <c r="Y102" s="21"/>
      <c r="Z102" s="21"/>
      <c r="AA102" s="21"/>
      <c r="AB102" s="21"/>
      <c r="AC102" s="21"/>
      <c r="AD102" s="21"/>
      <c r="AE102" s="11"/>
      <c r="AF102" s="11"/>
      <c r="AG102" s="11"/>
      <c r="AH102" s="11"/>
      <c r="AI102" s="11"/>
      <c r="AJ102" s="11"/>
      <c r="AK102" s="11"/>
      <c r="AL102" s="11"/>
    </row>
    <row r="103" spans="1:38" s="8" customFormat="1" x14ac:dyDescent="0.45">
      <c r="A103" s="15">
        <v>100</v>
      </c>
      <c r="B103" s="49">
        <v>1017010112</v>
      </c>
      <c r="C103" s="53" t="s">
        <v>118</v>
      </c>
      <c r="D103" s="15"/>
      <c r="E103" s="17">
        <v>1</v>
      </c>
      <c r="F103" s="17">
        <v>1</v>
      </c>
      <c r="G103" s="121"/>
      <c r="H103" s="19">
        <v>2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20">
        <v>1</v>
      </c>
      <c r="P103" s="17">
        <v>1</v>
      </c>
      <c r="Q103" s="17">
        <v>1</v>
      </c>
      <c r="R103" s="17">
        <v>1</v>
      </c>
      <c r="S103" s="22">
        <v>3</v>
      </c>
      <c r="T103" s="17"/>
      <c r="U103" s="17"/>
      <c r="V103" s="17"/>
      <c r="W103" s="17"/>
      <c r="X103" s="21"/>
      <c r="Y103" s="21"/>
      <c r="Z103" s="21"/>
      <c r="AA103" s="21"/>
      <c r="AB103" s="21"/>
      <c r="AC103" s="21"/>
      <c r="AD103" s="21"/>
      <c r="AE103" s="11"/>
      <c r="AF103" s="11"/>
      <c r="AG103" s="11"/>
      <c r="AH103" s="11"/>
      <c r="AI103" s="11"/>
      <c r="AJ103" s="11"/>
      <c r="AK103" s="11"/>
      <c r="AL103" s="11"/>
    </row>
    <row r="104" spans="1:38" s="8" customFormat="1" x14ac:dyDescent="0.45">
      <c r="A104" s="15">
        <v>101</v>
      </c>
      <c r="B104" s="49">
        <v>1017010113</v>
      </c>
      <c r="C104" s="53" t="s">
        <v>119</v>
      </c>
      <c r="D104" s="15"/>
      <c r="E104" s="17"/>
      <c r="F104" s="17"/>
      <c r="G104" s="121"/>
      <c r="H104" s="19"/>
      <c r="I104" s="17"/>
      <c r="J104" s="17"/>
      <c r="K104" s="17"/>
      <c r="L104" s="17"/>
      <c r="M104" s="17"/>
      <c r="N104" s="17"/>
      <c r="O104" s="20"/>
      <c r="P104" s="17"/>
      <c r="Q104" s="17"/>
      <c r="R104" s="17"/>
      <c r="S104" s="22"/>
      <c r="T104" s="17"/>
      <c r="U104" s="17"/>
      <c r="V104" s="17"/>
      <c r="W104" s="17"/>
      <c r="X104" s="21"/>
      <c r="Y104" s="21"/>
      <c r="Z104" s="21"/>
      <c r="AA104" s="21"/>
      <c r="AB104" s="21"/>
      <c r="AC104" s="21"/>
      <c r="AD104" s="21"/>
      <c r="AE104" s="11"/>
      <c r="AF104" s="11"/>
      <c r="AG104" s="11"/>
      <c r="AH104" s="11"/>
      <c r="AI104" s="11"/>
      <c r="AJ104" s="11"/>
      <c r="AK104" s="11"/>
      <c r="AL104" s="11"/>
    </row>
    <row r="105" spans="1:38" s="8" customFormat="1" x14ac:dyDescent="0.45">
      <c r="A105" s="15">
        <v>102</v>
      </c>
      <c r="B105" s="49">
        <v>1017010114</v>
      </c>
      <c r="C105" s="53" t="s">
        <v>19</v>
      </c>
      <c r="D105" s="15"/>
      <c r="E105" s="17">
        <v>1</v>
      </c>
      <c r="F105" s="17">
        <v>1</v>
      </c>
      <c r="G105" s="121"/>
      <c r="H105" s="19">
        <v>2</v>
      </c>
      <c r="I105" s="17">
        <v>1</v>
      </c>
      <c r="J105" s="17">
        <v>1</v>
      </c>
      <c r="K105" s="17">
        <v>1</v>
      </c>
      <c r="L105" s="17">
        <v>1</v>
      </c>
      <c r="M105" s="17">
        <v>1</v>
      </c>
      <c r="N105" s="17">
        <v>1</v>
      </c>
      <c r="O105" s="20">
        <v>1</v>
      </c>
      <c r="P105" s="17"/>
      <c r="Q105" s="17"/>
      <c r="R105" s="17"/>
      <c r="S105" s="22"/>
      <c r="T105" s="17"/>
      <c r="U105" s="17"/>
      <c r="V105" s="17"/>
      <c r="W105" s="17"/>
      <c r="X105" s="21"/>
      <c r="Y105" s="21"/>
      <c r="Z105" s="21"/>
      <c r="AA105" s="21"/>
      <c r="AB105" s="21"/>
      <c r="AC105" s="21"/>
      <c r="AD105" s="21"/>
      <c r="AE105" s="11"/>
      <c r="AF105" s="11"/>
      <c r="AG105" s="11"/>
      <c r="AH105" s="11"/>
      <c r="AI105" s="11"/>
      <c r="AJ105" s="11"/>
      <c r="AK105" s="11"/>
      <c r="AL105" s="11"/>
    </row>
    <row r="106" spans="1:38" s="8" customFormat="1" x14ac:dyDescent="0.45">
      <c r="A106" s="15">
        <v>103</v>
      </c>
      <c r="B106" s="49">
        <v>1017010115</v>
      </c>
      <c r="C106" s="53" t="s">
        <v>120</v>
      </c>
      <c r="D106" s="15"/>
      <c r="E106" s="17">
        <v>1</v>
      </c>
      <c r="F106" s="17">
        <v>1</v>
      </c>
      <c r="G106" s="121"/>
      <c r="H106" s="19">
        <v>2</v>
      </c>
      <c r="I106" s="17">
        <v>1</v>
      </c>
      <c r="J106" s="17">
        <v>1</v>
      </c>
      <c r="K106" s="17">
        <v>1</v>
      </c>
      <c r="L106" s="17">
        <v>1</v>
      </c>
      <c r="M106" s="17">
        <v>1</v>
      </c>
      <c r="N106" s="17">
        <v>1</v>
      </c>
      <c r="O106" s="20">
        <v>1</v>
      </c>
      <c r="P106" s="17">
        <v>1</v>
      </c>
      <c r="Q106" s="17">
        <v>1</v>
      </c>
      <c r="R106" s="17"/>
      <c r="S106" s="22">
        <v>2</v>
      </c>
      <c r="T106" s="17"/>
      <c r="U106" s="17"/>
      <c r="V106" s="17"/>
      <c r="W106" s="17"/>
      <c r="X106" s="21"/>
      <c r="Y106" s="21"/>
      <c r="Z106" s="21"/>
      <c r="AA106" s="21"/>
      <c r="AB106" s="21"/>
      <c r="AC106" s="21"/>
      <c r="AD106" s="21"/>
      <c r="AE106" s="11"/>
      <c r="AF106" s="11"/>
      <c r="AG106" s="11"/>
      <c r="AH106" s="11"/>
      <c r="AI106" s="11"/>
      <c r="AJ106" s="11"/>
      <c r="AK106" s="11"/>
      <c r="AL106" s="11"/>
    </row>
    <row r="107" spans="1:38" s="8" customFormat="1" x14ac:dyDescent="0.45">
      <c r="A107" s="15">
        <v>104</v>
      </c>
      <c r="B107" s="49">
        <v>1017010116</v>
      </c>
      <c r="C107" s="53" t="s">
        <v>7</v>
      </c>
      <c r="D107" s="15"/>
      <c r="E107" s="17">
        <v>1</v>
      </c>
      <c r="F107" s="17">
        <v>1</v>
      </c>
      <c r="G107" s="121"/>
      <c r="H107" s="19">
        <v>2</v>
      </c>
      <c r="I107" s="17">
        <v>1</v>
      </c>
      <c r="J107" s="17">
        <v>1</v>
      </c>
      <c r="K107" s="17">
        <v>1</v>
      </c>
      <c r="L107" s="17">
        <v>1</v>
      </c>
      <c r="M107" s="17">
        <v>1</v>
      </c>
      <c r="N107" s="17">
        <v>1</v>
      </c>
      <c r="O107" s="20">
        <v>1</v>
      </c>
      <c r="P107" s="17"/>
      <c r="Q107" s="17"/>
      <c r="R107" s="17"/>
      <c r="S107" s="22"/>
      <c r="T107" s="17"/>
      <c r="U107" s="17"/>
      <c r="V107" s="17"/>
      <c r="W107" s="17"/>
      <c r="X107" s="21"/>
      <c r="Y107" s="21"/>
      <c r="Z107" s="21"/>
      <c r="AA107" s="21"/>
      <c r="AB107" s="21"/>
      <c r="AC107" s="21"/>
      <c r="AD107" s="21"/>
      <c r="AE107" s="11"/>
      <c r="AF107" s="11"/>
      <c r="AG107" s="11"/>
      <c r="AH107" s="11"/>
      <c r="AI107" s="11"/>
      <c r="AJ107" s="11"/>
      <c r="AK107" s="11"/>
      <c r="AL107" s="11"/>
    </row>
    <row r="108" spans="1:38" s="8" customFormat="1" x14ac:dyDescent="0.45">
      <c r="A108" s="15">
        <v>105</v>
      </c>
      <c r="B108" s="49">
        <v>1017010117</v>
      </c>
      <c r="C108" s="53" t="s">
        <v>121</v>
      </c>
      <c r="D108" s="15"/>
      <c r="E108" s="17">
        <v>1</v>
      </c>
      <c r="F108" s="17">
        <v>1</v>
      </c>
      <c r="G108" s="121"/>
      <c r="H108" s="19">
        <v>2</v>
      </c>
      <c r="I108" s="17">
        <v>1</v>
      </c>
      <c r="J108" s="17">
        <v>1</v>
      </c>
      <c r="K108" s="17">
        <v>1</v>
      </c>
      <c r="L108" s="17">
        <v>1</v>
      </c>
      <c r="M108" s="17">
        <v>1</v>
      </c>
      <c r="N108" s="17">
        <v>1</v>
      </c>
      <c r="O108" s="20">
        <v>1</v>
      </c>
      <c r="P108" s="17"/>
      <c r="Q108" s="17"/>
      <c r="R108" s="17"/>
      <c r="S108" s="22"/>
      <c r="T108" s="17"/>
      <c r="U108" s="17"/>
      <c r="V108" s="17"/>
      <c r="W108" s="17"/>
      <c r="X108" s="21"/>
      <c r="Y108" s="21"/>
      <c r="Z108" s="21"/>
      <c r="AA108" s="21"/>
      <c r="AB108" s="21"/>
      <c r="AC108" s="21"/>
      <c r="AD108" s="21"/>
      <c r="AE108" s="11"/>
      <c r="AF108" s="11"/>
      <c r="AG108" s="11"/>
      <c r="AH108" s="11"/>
      <c r="AI108" s="11"/>
      <c r="AJ108" s="11"/>
      <c r="AK108" s="11"/>
      <c r="AL108" s="11"/>
    </row>
    <row r="109" spans="1:38" s="8" customFormat="1" x14ac:dyDescent="0.45">
      <c r="A109" s="15">
        <v>106</v>
      </c>
      <c r="B109" s="49">
        <v>1017010118</v>
      </c>
      <c r="C109" s="53" t="s">
        <v>122</v>
      </c>
      <c r="D109" s="15"/>
      <c r="E109" s="17">
        <v>1</v>
      </c>
      <c r="F109" s="17">
        <v>1</v>
      </c>
      <c r="G109" s="121"/>
      <c r="H109" s="19">
        <v>2</v>
      </c>
      <c r="I109" s="17">
        <v>1</v>
      </c>
      <c r="J109" s="17">
        <v>1</v>
      </c>
      <c r="K109" s="17">
        <v>1</v>
      </c>
      <c r="L109" s="17">
        <v>1</v>
      </c>
      <c r="M109" s="17">
        <v>1</v>
      </c>
      <c r="N109" s="17">
        <v>1</v>
      </c>
      <c r="O109" s="20">
        <v>1</v>
      </c>
      <c r="P109" s="17">
        <v>1</v>
      </c>
      <c r="Q109" s="17">
        <v>1</v>
      </c>
      <c r="R109" s="17">
        <v>1</v>
      </c>
      <c r="S109" s="22">
        <v>3</v>
      </c>
      <c r="T109" s="17"/>
      <c r="U109" s="17"/>
      <c r="V109" s="17"/>
      <c r="W109" s="17"/>
      <c r="X109" s="21"/>
      <c r="Y109" s="21"/>
      <c r="Z109" s="21"/>
      <c r="AA109" s="21"/>
      <c r="AB109" s="21"/>
      <c r="AC109" s="21"/>
      <c r="AD109" s="21"/>
      <c r="AE109" s="11"/>
      <c r="AF109" s="11"/>
      <c r="AG109" s="11"/>
      <c r="AH109" s="11"/>
      <c r="AI109" s="11"/>
      <c r="AJ109" s="11"/>
      <c r="AK109" s="11"/>
      <c r="AL109" s="11"/>
    </row>
    <row r="110" spans="1:38" s="8" customFormat="1" x14ac:dyDescent="0.45">
      <c r="A110" s="15">
        <v>107</v>
      </c>
      <c r="B110" s="49">
        <v>1017010119</v>
      </c>
      <c r="C110" s="53" t="s">
        <v>123</v>
      </c>
      <c r="D110" s="15"/>
      <c r="E110" s="17">
        <v>1</v>
      </c>
      <c r="F110" s="17">
        <v>1</v>
      </c>
      <c r="G110" s="121"/>
      <c r="H110" s="19">
        <v>2</v>
      </c>
      <c r="I110" s="17">
        <v>1</v>
      </c>
      <c r="J110" s="17">
        <v>1</v>
      </c>
      <c r="K110" s="17">
        <v>1</v>
      </c>
      <c r="L110" s="17">
        <v>1</v>
      </c>
      <c r="M110" s="17">
        <v>1</v>
      </c>
      <c r="N110" s="17">
        <v>1</v>
      </c>
      <c r="O110" s="20">
        <v>1</v>
      </c>
      <c r="P110" s="17">
        <v>1</v>
      </c>
      <c r="Q110" s="17">
        <v>1</v>
      </c>
      <c r="R110" s="17">
        <v>1</v>
      </c>
      <c r="S110" s="22">
        <v>3</v>
      </c>
      <c r="T110" s="17"/>
      <c r="U110" s="17"/>
      <c r="V110" s="17"/>
      <c r="W110" s="17"/>
      <c r="X110" s="21"/>
      <c r="Y110" s="21"/>
      <c r="Z110" s="21"/>
      <c r="AA110" s="21"/>
      <c r="AB110" s="21"/>
      <c r="AC110" s="21"/>
      <c r="AD110" s="21"/>
      <c r="AE110" s="11"/>
      <c r="AF110" s="11"/>
      <c r="AG110" s="11"/>
      <c r="AH110" s="11"/>
      <c r="AI110" s="11"/>
      <c r="AJ110" s="11"/>
      <c r="AK110" s="11"/>
      <c r="AL110" s="11"/>
    </row>
    <row r="111" spans="1:38" s="8" customFormat="1" x14ac:dyDescent="0.45">
      <c r="A111" s="15">
        <v>108</v>
      </c>
      <c r="B111" s="49">
        <v>1017010120</v>
      </c>
      <c r="C111" s="53" t="s">
        <v>124</v>
      </c>
      <c r="D111" s="15"/>
      <c r="E111" s="17">
        <v>1</v>
      </c>
      <c r="F111" s="17">
        <v>1</v>
      </c>
      <c r="G111" s="121"/>
      <c r="H111" s="19">
        <v>2</v>
      </c>
      <c r="I111" s="17">
        <v>1</v>
      </c>
      <c r="J111" s="17">
        <v>1</v>
      </c>
      <c r="K111" s="17">
        <v>1</v>
      </c>
      <c r="L111" s="17">
        <v>1</v>
      </c>
      <c r="M111" s="17">
        <v>1</v>
      </c>
      <c r="N111" s="17">
        <v>1</v>
      </c>
      <c r="O111" s="20">
        <v>1</v>
      </c>
      <c r="P111" s="17"/>
      <c r="Q111" s="17"/>
      <c r="R111" s="17"/>
      <c r="S111" s="22"/>
      <c r="T111" s="17"/>
      <c r="U111" s="17"/>
      <c r="V111" s="17"/>
      <c r="W111" s="17"/>
      <c r="X111" s="21"/>
      <c r="Y111" s="21"/>
      <c r="Z111" s="21"/>
      <c r="AA111" s="21"/>
      <c r="AB111" s="21"/>
      <c r="AC111" s="21"/>
      <c r="AD111" s="21"/>
      <c r="AE111" s="11"/>
      <c r="AF111" s="11"/>
      <c r="AG111" s="11"/>
      <c r="AH111" s="11"/>
      <c r="AI111" s="11"/>
      <c r="AJ111" s="11"/>
      <c r="AK111" s="11"/>
      <c r="AL111" s="11"/>
    </row>
    <row r="112" spans="1:38" s="8" customFormat="1" x14ac:dyDescent="0.45">
      <c r="A112" s="15">
        <v>109</v>
      </c>
      <c r="B112" s="49">
        <v>1017010121</v>
      </c>
      <c r="C112" s="53" t="s">
        <v>125</v>
      </c>
      <c r="D112" s="15"/>
      <c r="E112" s="17"/>
      <c r="F112" s="17"/>
      <c r="G112" s="121"/>
      <c r="H112" s="19"/>
      <c r="I112" s="17"/>
      <c r="J112" s="17"/>
      <c r="K112" s="17"/>
      <c r="L112" s="17"/>
      <c r="M112" s="17"/>
      <c r="N112" s="17"/>
      <c r="O112" s="20"/>
      <c r="P112" s="17"/>
      <c r="Q112" s="17"/>
      <c r="R112" s="17"/>
      <c r="S112" s="22"/>
      <c r="T112" s="17"/>
      <c r="U112" s="17"/>
      <c r="V112" s="17"/>
      <c r="W112" s="17"/>
      <c r="X112" s="21"/>
      <c r="Y112" s="21"/>
      <c r="Z112" s="21"/>
      <c r="AA112" s="21"/>
      <c r="AB112" s="21"/>
      <c r="AC112" s="21"/>
      <c r="AD112" s="21"/>
      <c r="AE112" s="11"/>
      <c r="AF112" s="11"/>
      <c r="AG112" s="11"/>
      <c r="AH112" s="11"/>
      <c r="AI112" s="11"/>
      <c r="AJ112" s="11"/>
      <c r="AK112" s="11"/>
      <c r="AL112" s="11"/>
    </row>
    <row r="113" spans="1:38" s="8" customFormat="1" x14ac:dyDescent="0.45">
      <c r="A113" s="15">
        <v>110</v>
      </c>
      <c r="B113" s="49">
        <v>1017010122</v>
      </c>
      <c r="C113" s="53" t="s">
        <v>126</v>
      </c>
      <c r="D113" s="15"/>
      <c r="E113" s="17">
        <v>1</v>
      </c>
      <c r="F113" s="17">
        <v>1</v>
      </c>
      <c r="G113" s="121"/>
      <c r="H113" s="19">
        <v>2</v>
      </c>
      <c r="I113" s="17">
        <v>1</v>
      </c>
      <c r="J113" s="17">
        <v>1</v>
      </c>
      <c r="K113" s="17">
        <v>1</v>
      </c>
      <c r="L113" s="17">
        <v>1</v>
      </c>
      <c r="M113" s="17">
        <v>1</v>
      </c>
      <c r="N113" s="17">
        <v>1</v>
      </c>
      <c r="O113" s="20">
        <v>1</v>
      </c>
      <c r="P113" s="17"/>
      <c r="Q113" s="17"/>
      <c r="R113" s="17"/>
      <c r="S113" s="17"/>
      <c r="T113" s="17"/>
      <c r="U113" s="17"/>
      <c r="V113" s="17"/>
      <c r="W113" s="17"/>
      <c r="X113" s="21"/>
      <c r="Y113" s="21"/>
      <c r="Z113" s="21"/>
      <c r="AA113" s="21"/>
      <c r="AB113" s="21"/>
      <c r="AC113" s="21"/>
      <c r="AD113" s="21"/>
      <c r="AE113" s="11"/>
      <c r="AF113" s="11"/>
      <c r="AG113" s="11"/>
      <c r="AH113" s="11"/>
      <c r="AI113" s="11"/>
      <c r="AJ113" s="11"/>
      <c r="AK113" s="11"/>
      <c r="AL113" s="11"/>
    </row>
    <row r="114" spans="1:38" s="8" customFormat="1" x14ac:dyDescent="0.45">
      <c r="A114" s="15">
        <v>111</v>
      </c>
      <c r="B114" s="49">
        <v>1017010123</v>
      </c>
      <c r="C114" s="53" t="s">
        <v>127</v>
      </c>
      <c r="D114" s="15"/>
      <c r="E114" s="17">
        <v>1</v>
      </c>
      <c r="F114" s="17">
        <v>1</v>
      </c>
      <c r="G114" s="121"/>
      <c r="H114" s="19">
        <v>2</v>
      </c>
      <c r="I114" s="17">
        <v>1</v>
      </c>
      <c r="J114" s="17">
        <v>1</v>
      </c>
      <c r="K114" s="17">
        <v>1</v>
      </c>
      <c r="L114" s="17">
        <v>1</v>
      </c>
      <c r="M114" s="17">
        <v>1</v>
      </c>
      <c r="N114" s="17">
        <v>1</v>
      </c>
      <c r="O114" s="20">
        <v>1</v>
      </c>
      <c r="P114" s="17">
        <v>1</v>
      </c>
      <c r="Q114" s="17">
        <v>1</v>
      </c>
      <c r="R114" s="17"/>
      <c r="S114" s="22">
        <v>2</v>
      </c>
      <c r="T114" s="17"/>
      <c r="U114" s="17"/>
      <c r="V114" s="17"/>
      <c r="W114" s="17"/>
      <c r="X114" s="21"/>
      <c r="Y114" s="21"/>
      <c r="Z114" s="21"/>
      <c r="AA114" s="21"/>
      <c r="AB114" s="21"/>
      <c r="AC114" s="21"/>
      <c r="AD114" s="21"/>
      <c r="AE114" s="11"/>
      <c r="AF114" s="11"/>
      <c r="AG114" s="11"/>
      <c r="AH114" s="11"/>
      <c r="AI114" s="11"/>
      <c r="AJ114" s="11"/>
      <c r="AK114" s="11"/>
      <c r="AL114" s="11"/>
    </row>
    <row r="115" spans="1:38" s="8" customFormat="1" x14ac:dyDescent="0.45">
      <c r="A115" s="15">
        <v>112</v>
      </c>
      <c r="B115" s="49">
        <v>1017010124</v>
      </c>
      <c r="C115" s="53" t="s">
        <v>128</v>
      </c>
      <c r="D115" s="15"/>
      <c r="E115" s="17">
        <v>1</v>
      </c>
      <c r="F115" s="17">
        <v>1</v>
      </c>
      <c r="G115" s="121"/>
      <c r="H115" s="19">
        <v>2</v>
      </c>
      <c r="I115" s="17">
        <v>1</v>
      </c>
      <c r="J115" s="17">
        <v>1</v>
      </c>
      <c r="K115" s="17">
        <v>1</v>
      </c>
      <c r="L115" s="17">
        <v>1</v>
      </c>
      <c r="M115" s="17">
        <v>1</v>
      </c>
      <c r="N115" s="17">
        <v>1</v>
      </c>
      <c r="O115" s="20">
        <v>1</v>
      </c>
      <c r="P115" s="17">
        <v>1</v>
      </c>
      <c r="Q115" s="17">
        <v>1</v>
      </c>
      <c r="R115" s="17">
        <v>1</v>
      </c>
      <c r="S115" s="22">
        <v>3</v>
      </c>
      <c r="T115" s="17"/>
      <c r="U115" s="17"/>
      <c r="V115" s="17"/>
      <c r="W115" s="17"/>
      <c r="X115" s="21"/>
      <c r="Y115" s="21"/>
      <c r="Z115" s="21"/>
      <c r="AA115" s="21"/>
      <c r="AB115" s="21"/>
      <c r="AC115" s="21"/>
      <c r="AD115" s="21"/>
      <c r="AE115" s="11"/>
      <c r="AF115" s="11"/>
      <c r="AG115" s="11"/>
      <c r="AH115" s="11"/>
      <c r="AI115" s="11"/>
      <c r="AJ115" s="11"/>
      <c r="AK115" s="11"/>
      <c r="AL115" s="11"/>
    </row>
    <row r="116" spans="1:38" s="8" customFormat="1" x14ac:dyDescent="0.45">
      <c r="A116" s="15">
        <v>113</v>
      </c>
      <c r="B116" s="49">
        <v>1017010125</v>
      </c>
      <c r="C116" s="53" t="s">
        <v>20</v>
      </c>
      <c r="D116" s="15"/>
      <c r="E116" s="17">
        <v>1</v>
      </c>
      <c r="F116" s="17">
        <v>1</v>
      </c>
      <c r="G116" s="121"/>
      <c r="H116" s="19">
        <v>2</v>
      </c>
      <c r="I116" s="17">
        <v>1</v>
      </c>
      <c r="J116" s="17">
        <v>1</v>
      </c>
      <c r="K116" s="17">
        <v>1</v>
      </c>
      <c r="L116" s="17">
        <v>1</v>
      </c>
      <c r="M116" s="17">
        <v>1</v>
      </c>
      <c r="N116" s="17">
        <v>1</v>
      </c>
      <c r="O116" s="20">
        <v>1</v>
      </c>
      <c r="P116" s="17">
        <v>1</v>
      </c>
      <c r="Q116" s="17">
        <v>1</v>
      </c>
      <c r="R116" s="17">
        <v>1</v>
      </c>
      <c r="S116" s="22">
        <v>3</v>
      </c>
      <c r="T116" s="17"/>
      <c r="U116" s="17"/>
      <c r="V116" s="17"/>
      <c r="W116" s="17"/>
      <c r="X116" s="21"/>
      <c r="Y116" s="21"/>
      <c r="Z116" s="21"/>
      <c r="AA116" s="21"/>
      <c r="AB116" s="21"/>
      <c r="AC116" s="21"/>
      <c r="AD116" s="21"/>
      <c r="AE116" s="11"/>
      <c r="AF116" s="11"/>
      <c r="AG116" s="11"/>
      <c r="AH116" s="11"/>
      <c r="AI116" s="11"/>
      <c r="AJ116" s="11"/>
      <c r="AK116" s="11"/>
      <c r="AL116" s="11"/>
    </row>
    <row r="117" spans="1:38" s="8" customFormat="1" x14ac:dyDescent="0.45">
      <c r="A117" s="15">
        <v>114</v>
      </c>
      <c r="B117" s="49">
        <v>1017010126</v>
      </c>
      <c r="C117" s="53" t="s">
        <v>129</v>
      </c>
      <c r="D117" s="15"/>
      <c r="E117" s="17">
        <v>1</v>
      </c>
      <c r="F117" s="17">
        <v>1</v>
      </c>
      <c r="G117" s="121"/>
      <c r="H117" s="19">
        <v>2</v>
      </c>
      <c r="I117" s="17">
        <v>1</v>
      </c>
      <c r="J117" s="17">
        <v>1</v>
      </c>
      <c r="K117" s="17">
        <v>1</v>
      </c>
      <c r="L117" s="17">
        <v>1</v>
      </c>
      <c r="M117" s="17">
        <v>1</v>
      </c>
      <c r="N117" s="17">
        <v>1</v>
      </c>
      <c r="O117" s="20">
        <v>1</v>
      </c>
      <c r="P117" s="17">
        <v>1</v>
      </c>
      <c r="Q117" s="17">
        <v>1</v>
      </c>
      <c r="R117" s="17">
        <v>1</v>
      </c>
      <c r="S117" s="22">
        <v>3</v>
      </c>
      <c r="T117" s="17"/>
      <c r="U117" s="17"/>
      <c r="V117" s="17"/>
      <c r="W117" s="17"/>
      <c r="X117" s="21"/>
      <c r="Y117" s="21"/>
      <c r="Z117" s="21"/>
      <c r="AA117" s="21"/>
      <c r="AB117" s="21"/>
      <c r="AC117" s="21"/>
      <c r="AD117" s="21"/>
      <c r="AE117" s="11"/>
      <c r="AF117" s="11"/>
      <c r="AG117" s="11"/>
      <c r="AH117" s="11"/>
      <c r="AI117" s="11"/>
      <c r="AJ117" s="11"/>
      <c r="AK117" s="11"/>
      <c r="AL117" s="11"/>
    </row>
    <row r="118" spans="1:38" s="8" customFormat="1" x14ac:dyDescent="0.45">
      <c r="A118" s="15">
        <v>115</v>
      </c>
      <c r="B118" s="49">
        <v>1017010127</v>
      </c>
      <c r="C118" s="53" t="s">
        <v>130</v>
      </c>
      <c r="D118" s="15"/>
      <c r="E118" s="17">
        <v>1</v>
      </c>
      <c r="F118" s="17">
        <v>1</v>
      </c>
      <c r="G118" s="121"/>
      <c r="H118" s="19">
        <v>2</v>
      </c>
      <c r="I118" s="17">
        <v>1</v>
      </c>
      <c r="J118" s="17">
        <v>1</v>
      </c>
      <c r="K118" s="17">
        <v>1</v>
      </c>
      <c r="L118" s="17">
        <v>1</v>
      </c>
      <c r="M118" s="17">
        <v>1</v>
      </c>
      <c r="N118" s="17">
        <v>1</v>
      </c>
      <c r="O118" s="20">
        <v>1</v>
      </c>
      <c r="P118" s="17">
        <v>1</v>
      </c>
      <c r="Q118" s="17">
        <v>1</v>
      </c>
      <c r="R118" s="17">
        <v>1</v>
      </c>
      <c r="S118" s="17">
        <v>3</v>
      </c>
      <c r="T118" s="17"/>
      <c r="U118" s="17"/>
      <c r="V118" s="17"/>
      <c r="W118" s="17"/>
      <c r="X118" s="21"/>
      <c r="Y118" s="21"/>
      <c r="Z118" s="21"/>
      <c r="AA118" s="21"/>
      <c r="AB118" s="21"/>
      <c r="AC118" s="21"/>
      <c r="AD118" s="21"/>
      <c r="AE118" s="11"/>
      <c r="AF118" s="11"/>
      <c r="AG118" s="11"/>
      <c r="AH118" s="11"/>
      <c r="AI118" s="11"/>
      <c r="AJ118" s="11"/>
      <c r="AK118" s="11"/>
      <c r="AL118" s="11"/>
    </row>
    <row r="119" spans="1:38" s="8" customFormat="1" x14ac:dyDescent="0.45">
      <c r="A119" s="15">
        <v>116</v>
      </c>
      <c r="B119" s="49">
        <v>1017010128</v>
      </c>
      <c r="C119" s="53" t="s">
        <v>131</v>
      </c>
      <c r="D119" s="15"/>
      <c r="E119" s="17"/>
      <c r="F119" s="17"/>
      <c r="G119" s="121"/>
      <c r="H119" s="19"/>
      <c r="I119" s="17"/>
      <c r="J119" s="17"/>
      <c r="K119" s="17"/>
      <c r="L119" s="17"/>
      <c r="M119" s="17"/>
      <c r="N119" s="17"/>
      <c r="O119" s="20"/>
      <c r="P119" s="17"/>
      <c r="Q119" s="17"/>
      <c r="R119" s="17"/>
      <c r="S119" s="17"/>
      <c r="T119" s="17"/>
      <c r="U119" s="17"/>
      <c r="V119" s="17"/>
      <c r="W119" s="17"/>
      <c r="X119" s="21"/>
      <c r="Y119" s="21"/>
      <c r="Z119" s="21"/>
      <c r="AA119" s="21"/>
      <c r="AB119" s="21"/>
      <c r="AC119" s="21"/>
      <c r="AD119" s="21"/>
      <c r="AE119" s="11"/>
      <c r="AF119" s="11"/>
      <c r="AG119" s="11"/>
      <c r="AH119" s="11"/>
      <c r="AI119" s="11"/>
      <c r="AJ119" s="11"/>
      <c r="AK119" s="11"/>
      <c r="AL119" s="11"/>
    </row>
    <row r="120" spans="1:38" s="8" customFormat="1" x14ac:dyDescent="0.45">
      <c r="A120" s="15">
        <v>117</v>
      </c>
      <c r="B120" s="49">
        <v>1017010129</v>
      </c>
      <c r="C120" s="53" t="s">
        <v>132</v>
      </c>
      <c r="D120" s="15"/>
      <c r="E120" s="17">
        <v>1</v>
      </c>
      <c r="F120" s="17">
        <v>1</v>
      </c>
      <c r="G120" s="121"/>
      <c r="H120" s="19">
        <v>2</v>
      </c>
      <c r="I120" s="17">
        <v>1</v>
      </c>
      <c r="J120" s="17">
        <v>1</v>
      </c>
      <c r="K120" s="17">
        <v>1</v>
      </c>
      <c r="L120" s="17">
        <v>1</v>
      </c>
      <c r="M120" s="17">
        <v>1</v>
      </c>
      <c r="N120" s="17">
        <v>1</v>
      </c>
      <c r="O120" s="20">
        <v>1</v>
      </c>
      <c r="P120" s="17">
        <v>1</v>
      </c>
      <c r="Q120" s="17">
        <v>1</v>
      </c>
      <c r="R120" s="17">
        <v>1</v>
      </c>
      <c r="S120" s="17">
        <v>3</v>
      </c>
      <c r="T120" s="17"/>
      <c r="U120" s="17"/>
      <c r="V120" s="17"/>
      <c r="W120" s="17"/>
      <c r="X120" s="21"/>
      <c r="Y120" s="21"/>
      <c r="Z120" s="21"/>
      <c r="AA120" s="21"/>
      <c r="AB120" s="21"/>
      <c r="AC120" s="21"/>
      <c r="AD120" s="21"/>
      <c r="AE120" s="11"/>
      <c r="AF120" s="11"/>
      <c r="AG120" s="11"/>
      <c r="AH120" s="11"/>
      <c r="AI120" s="11"/>
      <c r="AJ120" s="11"/>
      <c r="AK120" s="11"/>
      <c r="AL120" s="11"/>
    </row>
    <row r="121" spans="1:38" s="8" customFormat="1" x14ac:dyDescent="0.45">
      <c r="A121" s="15">
        <v>118</v>
      </c>
      <c r="B121" s="49">
        <v>1017010130</v>
      </c>
      <c r="C121" s="53" t="s">
        <v>133</v>
      </c>
      <c r="D121" s="15"/>
      <c r="E121" s="17">
        <v>1</v>
      </c>
      <c r="F121" s="17">
        <v>1</v>
      </c>
      <c r="G121" s="121"/>
      <c r="H121" s="19">
        <v>2</v>
      </c>
      <c r="I121" s="17">
        <v>1</v>
      </c>
      <c r="J121" s="17">
        <v>1</v>
      </c>
      <c r="K121" s="17">
        <v>1</v>
      </c>
      <c r="L121" s="17">
        <v>1</v>
      </c>
      <c r="M121" s="17">
        <v>1</v>
      </c>
      <c r="N121" s="17">
        <v>1</v>
      </c>
      <c r="O121" s="20">
        <v>1</v>
      </c>
      <c r="P121" s="17">
        <v>1</v>
      </c>
      <c r="Q121" s="17">
        <v>1</v>
      </c>
      <c r="R121" s="17">
        <v>1</v>
      </c>
      <c r="S121" s="17">
        <v>3</v>
      </c>
      <c r="T121" s="17"/>
      <c r="U121" s="17"/>
      <c r="V121" s="17"/>
      <c r="W121" s="17"/>
      <c r="X121" s="21"/>
      <c r="Y121" s="21"/>
      <c r="Z121" s="21"/>
      <c r="AA121" s="21"/>
      <c r="AB121" s="21"/>
      <c r="AC121" s="21"/>
      <c r="AD121" s="21"/>
      <c r="AE121" s="11"/>
      <c r="AF121" s="11"/>
      <c r="AG121" s="11"/>
      <c r="AH121" s="11"/>
      <c r="AI121" s="11"/>
      <c r="AJ121" s="11"/>
      <c r="AK121" s="11"/>
      <c r="AL121" s="11"/>
    </row>
    <row r="122" spans="1:38" s="8" customFormat="1" x14ac:dyDescent="0.45">
      <c r="A122" s="15">
        <v>119</v>
      </c>
      <c r="B122" s="49">
        <v>1017010131</v>
      </c>
      <c r="C122" s="53" t="s">
        <v>134</v>
      </c>
      <c r="D122" s="15"/>
      <c r="E122" s="17">
        <v>1</v>
      </c>
      <c r="F122" s="17">
        <v>1</v>
      </c>
      <c r="G122" s="121"/>
      <c r="H122" s="19">
        <v>2</v>
      </c>
      <c r="I122" s="17">
        <v>1</v>
      </c>
      <c r="J122" s="17">
        <v>1</v>
      </c>
      <c r="K122" s="17">
        <v>1</v>
      </c>
      <c r="L122" s="17">
        <v>1</v>
      </c>
      <c r="M122" s="17">
        <v>1</v>
      </c>
      <c r="N122" s="17">
        <v>1</v>
      </c>
      <c r="O122" s="20">
        <v>1</v>
      </c>
      <c r="P122" s="17">
        <v>1</v>
      </c>
      <c r="Q122" s="17">
        <v>1</v>
      </c>
      <c r="R122" s="17">
        <v>1</v>
      </c>
      <c r="S122" s="17">
        <v>3</v>
      </c>
      <c r="T122" s="17"/>
      <c r="U122" s="17"/>
      <c r="V122" s="17"/>
      <c r="W122" s="17"/>
      <c r="X122" s="21"/>
      <c r="Y122" s="21"/>
      <c r="Z122" s="21"/>
      <c r="AA122" s="21"/>
      <c r="AB122" s="21"/>
      <c r="AC122" s="21"/>
      <c r="AD122" s="21"/>
      <c r="AE122" s="11"/>
      <c r="AF122" s="11"/>
      <c r="AG122" s="11"/>
      <c r="AH122" s="11"/>
      <c r="AI122" s="11"/>
      <c r="AJ122" s="11"/>
      <c r="AK122" s="11"/>
      <c r="AL122" s="11"/>
    </row>
    <row r="123" spans="1:38" s="8" customFormat="1" x14ac:dyDescent="0.45">
      <c r="A123" s="15">
        <v>120</v>
      </c>
      <c r="B123" s="49">
        <v>1017010133</v>
      </c>
      <c r="C123" s="53" t="s">
        <v>135</v>
      </c>
      <c r="D123" s="15"/>
      <c r="E123" s="17">
        <v>1</v>
      </c>
      <c r="F123" s="17">
        <v>1</v>
      </c>
      <c r="G123" s="121"/>
      <c r="H123" s="19">
        <v>2</v>
      </c>
      <c r="I123" s="17">
        <v>1</v>
      </c>
      <c r="J123" s="17">
        <v>1</v>
      </c>
      <c r="K123" s="17">
        <v>1</v>
      </c>
      <c r="L123" s="17">
        <v>1</v>
      </c>
      <c r="M123" s="17">
        <v>1</v>
      </c>
      <c r="N123" s="17">
        <v>1</v>
      </c>
      <c r="O123" s="20">
        <v>1</v>
      </c>
      <c r="P123" s="17"/>
      <c r="Q123" s="17"/>
      <c r="R123" s="17"/>
      <c r="S123" s="22"/>
      <c r="T123" s="17"/>
      <c r="U123" s="17"/>
      <c r="V123" s="17"/>
      <c r="W123" s="17"/>
      <c r="X123" s="21"/>
      <c r="Y123" s="21"/>
      <c r="Z123" s="21"/>
      <c r="AA123" s="21"/>
      <c r="AB123" s="21"/>
      <c r="AC123" s="21"/>
      <c r="AD123" s="21"/>
      <c r="AE123" s="11"/>
      <c r="AF123" s="11"/>
      <c r="AG123" s="11"/>
      <c r="AH123" s="11"/>
      <c r="AI123" s="11"/>
      <c r="AJ123" s="11"/>
      <c r="AK123" s="11"/>
      <c r="AL123" s="11"/>
    </row>
    <row r="124" spans="1:38" s="8" customFormat="1" x14ac:dyDescent="0.45">
      <c r="A124" s="15">
        <v>121</v>
      </c>
      <c r="B124" s="49">
        <v>1017010134</v>
      </c>
      <c r="C124" s="53" t="s">
        <v>871</v>
      </c>
      <c r="D124" s="15"/>
      <c r="E124" s="17">
        <v>1</v>
      </c>
      <c r="F124" s="17">
        <v>2</v>
      </c>
      <c r="G124" s="121"/>
      <c r="H124" s="19">
        <v>3</v>
      </c>
      <c r="I124" s="17">
        <v>2</v>
      </c>
      <c r="J124" s="17">
        <v>2</v>
      </c>
      <c r="K124" s="17">
        <v>1</v>
      </c>
      <c r="L124" s="17">
        <v>2</v>
      </c>
      <c r="M124" s="17">
        <v>2</v>
      </c>
      <c r="N124" s="17">
        <v>2</v>
      </c>
      <c r="O124" s="20">
        <v>2</v>
      </c>
      <c r="P124" s="17"/>
      <c r="Q124" s="17"/>
      <c r="R124" s="17"/>
      <c r="S124" s="17"/>
      <c r="T124" s="17"/>
      <c r="U124" s="17"/>
      <c r="V124" s="17"/>
      <c r="W124" s="17"/>
      <c r="X124" s="21"/>
      <c r="Y124" s="21"/>
      <c r="Z124" s="21"/>
      <c r="AA124" s="21"/>
      <c r="AB124" s="21"/>
      <c r="AC124" s="21"/>
      <c r="AD124" s="21"/>
      <c r="AE124" s="11"/>
      <c r="AF124" s="11"/>
      <c r="AG124" s="11"/>
      <c r="AH124" s="11"/>
      <c r="AI124" s="11"/>
      <c r="AJ124" s="11"/>
      <c r="AK124" s="11"/>
      <c r="AL124" s="11"/>
    </row>
    <row r="125" spans="1:38" s="8" customFormat="1" x14ac:dyDescent="0.45">
      <c r="A125" s="15">
        <v>122</v>
      </c>
      <c r="B125" s="49">
        <v>1017010135</v>
      </c>
      <c r="C125" s="53" t="s">
        <v>136</v>
      </c>
      <c r="D125" s="15"/>
      <c r="E125" s="17">
        <v>1</v>
      </c>
      <c r="F125" s="17">
        <v>1</v>
      </c>
      <c r="G125" s="121"/>
      <c r="H125" s="19">
        <v>2</v>
      </c>
      <c r="I125" s="17">
        <v>1</v>
      </c>
      <c r="J125" s="17">
        <v>1</v>
      </c>
      <c r="K125" s="17">
        <v>1</v>
      </c>
      <c r="L125" s="17">
        <v>1</v>
      </c>
      <c r="M125" s="17">
        <v>1</v>
      </c>
      <c r="N125" s="17">
        <v>1</v>
      </c>
      <c r="O125" s="20">
        <v>1</v>
      </c>
      <c r="P125" s="17"/>
      <c r="Q125" s="17"/>
      <c r="R125" s="17"/>
      <c r="S125" s="17"/>
      <c r="T125" s="17"/>
      <c r="U125" s="17"/>
      <c r="V125" s="17"/>
      <c r="W125" s="17"/>
      <c r="X125" s="21"/>
      <c r="Y125" s="21"/>
      <c r="Z125" s="21"/>
      <c r="AA125" s="21"/>
      <c r="AB125" s="21"/>
      <c r="AC125" s="21"/>
      <c r="AD125" s="21"/>
      <c r="AE125" s="11"/>
      <c r="AF125" s="11"/>
      <c r="AG125" s="11"/>
      <c r="AH125" s="11"/>
      <c r="AI125" s="11"/>
      <c r="AJ125" s="11"/>
      <c r="AK125" s="11"/>
      <c r="AL125" s="11"/>
    </row>
    <row r="126" spans="1:38" s="8" customFormat="1" x14ac:dyDescent="0.45">
      <c r="A126" s="15">
        <v>123</v>
      </c>
      <c r="B126" s="49">
        <v>1017010136</v>
      </c>
      <c r="C126" s="53" t="s">
        <v>137</v>
      </c>
      <c r="D126" s="15"/>
      <c r="E126" s="17">
        <v>3</v>
      </c>
      <c r="F126" s="17">
        <v>3</v>
      </c>
      <c r="G126" s="121"/>
      <c r="H126" s="19">
        <v>6</v>
      </c>
      <c r="I126" s="17">
        <v>3</v>
      </c>
      <c r="J126" s="17">
        <v>3</v>
      </c>
      <c r="K126" s="17">
        <v>3</v>
      </c>
      <c r="L126" s="17">
        <v>3</v>
      </c>
      <c r="M126" s="17">
        <v>3</v>
      </c>
      <c r="N126" s="17">
        <v>3</v>
      </c>
      <c r="O126" s="20">
        <v>3</v>
      </c>
      <c r="P126" s="17"/>
      <c r="Q126" s="17"/>
      <c r="R126" s="17"/>
      <c r="S126" s="17"/>
      <c r="T126" s="17"/>
      <c r="U126" s="17"/>
      <c r="V126" s="17"/>
      <c r="W126" s="17"/>
      <c r="X126" s="21"/>
      <c r="Y126" s="21"/>
      <c r="Z126" s="21"/>
      <c r="AA126" s="21"/>
      <c r="AB126" s="21"/>
      <c r="AC126" s="21"/>
      <c r="AD126" s="21"/>
      <c r="AE126" s="11"/>
      <c r="AF126" s="11"/>
      <c r="AG126" s="11"/>
      <c r="AH126" s="11"/>
      <c r="AI126" s="11"/>
      <c r="AJ126" s="11"/>
      <c r="AK126" s="11"/>
      <c r="AL126" s="11"/>
    </row>
    <row r="127" spans="1:38" s="8" customFormat="1" ht="21.75" x14ac:dyDescent="0.45">
      <c r="A127" s="15">
        <v>124</v>
      </c>
      <c r="B127" s="18">
        <v>1017012001</v>
      </c>
      <c r="C127" s="23" t="s">
        <v>633</v>
      </c>
      <c r="D127" s="15"/>
      <c r="E127" s="15"/>
      <c r="F127" s="107"/>
      <c r="G127" s="121"/>
      <c r="H127" s="107"/>
      <c r="I127" s="15"/>
      <c r="J127" s="15"/>
      <c r="K127" s="15"/>
      <c r="L127" s="15"/>
      <c r="M127" s="15"/>
      <c r="N127" s="15"/>
      <c r="O127" s="19"/>
      <c r="P127" s="122">
        <v>12</v>
      </c>
      <c r="Q127" s="122">
        <v>12</v>
      </c>
      <c r="R127" s="122">
        <v>12</v>
      </c>
      <c r="S127" s="122">
        <v>36</v>
      </c>
      <c r="T127" s="122">
        <v>12</v>
      </c>
      <c r="U127" s="122">
        <v>12</v>
      </c>
      <c r="V127" s="122">
        <v>12</v>
      </c>
      <c r="W127" s="122">
        <v>36</v>
      </c>
      <c r="X127" s="15"/>
      <c r="Y127" s="15"/>
      <c r="Z127" s="15"/>
      <c r="AA127" s="15"/>
      <c r="AB127" s="15"/>
      <c r="AC127" s="15"/>
      <c r="AD127" s="15"/>
      <c r="AE127" s="11"/>
      <c r="AF127" s="11"/>
      <c r="AG127" s="11"/>
      <c r="AH127" s="11"/>
      <c r="AI127" s="11"/>
      <c r="AJ127" s="11"/>
      <c r="AK127" s="11"/>
      <c r="AL127" s="11"/>
    </row>
    <row r="128" spans="1:38" s="8" customFormat="1" ht="21.75" x14ac:dyDescent="0.45">
      <c r="A128" s="15">
        <v>125</v>
      </c>
      <c r="B128" s="18">
        <v>1017012002</v>
      </c>
      <c r="C128" s="23" t="s">
        <v>665</v>
      </c>
      <c r="D128" s="15"/>
      <c r="E128" s="15"/>
      <c r="F128" s="107"/>
      <c r="G128" s="121"/>
      <c r="H128" s="107"/>
      <c r="I128" s="15"/>
      <c r="J128" s="15"/>
      <c r="K128" s="15"/>
      <c r="L128" s="15"/>
      <c r="M128" s="15"/>
      <c r="N128" s="15"/>
      <c r="O128" s="19"/>
      <c r="P128" s="122">
        <v>3</v>
      </c>
      <c r="Q128" s="122">
        <v>3</v>
      </c>
      <c r="R128" s="122">
        <v>3</v>
      </c>
      <c r="S128" s="122">
        <v>9</v>
      </c>
      <c r="T128" s="122">
        <v>3</v>
      </c>
      <c r="U128" s="122">
        <v>3</v>
      </c>
      <c r="V128" s="122">
        <v>3</v>
      </c>
      <c r="W128" s="122">
        <v>9</v>
      </c>
      <c r="X128" s="15"/>
      <c r="Y128" s="15"/>
      <c r="Z128" s="15"/>
      <c r="AA128" s="15"/>
      <c r="AB128" s="15"/>
      <c r="AC128" s="15"/>
      <c r="AD128" s="15"/>
      <c r="AE128" s="11"/>
      <c r="AF128" s="11"/>
      <c r="AG128" s="11"/>
      <c r="AH128" s="11"/>
      <c r="AI128" s="11"/>
      <c r="AJ128" s="11"/>
      <c r="AK128" s="11"/>
      <c r="AL128" s="11"/>
    </row>
    <row r="129" spans="1:38" s="8" customFormat="1" ht="21.75" x14ac:dyDescent="0.45">
      <c r="A129" s="15">
        <v>126</v>
      </c>
      <c r="B129" s="18">
        <v>1017012003</v>
      </c>
      <c r="C129" s="23" t="s">
        <v>635</v>
      </c>
      <c r="D129" s="15"/>
      <c r="E129" s="15"/>
      <c r="F129" s="107"/>
      <c r="G129" s="121"/>
      <c r="H129" s="107"/>
      <c r="I129" s="15"/>
      <c r="J129" s="15"/>
      <c r="K129" s="15"/>
      <c r="L129" s="15"/>
      <c r="M129" s="15"/>
      <c r="N129" s="15"/>
      <c r="O129" s="19"/>
      <c r="P129" s="122">
        <v>1</v>
      </c>
      <c r="Q129" s="122">
        <v>1</v>
      </c>
      <c r="R129" s="122">
        <v>1</v>
      </c>
      <c r="S129" s="122">
        <v>3</v>
      </c>
      <c r="T129" s="122">
        <v>1</v>
      </c>
      <c r="U129" s="122">
        <v>1</v>
      </c>
      <c r="V129" s="122">
        <v>1</v>
      </c>
      <c r="W129" s="122">
        <v>3</v>
      </c>
      <c r="X129" s="15"/>
      <c r="Y129" s="15"/>
      <c r="Z129" s="15"/>
      <c r="AA129" s="15"/>
      <c r="AB129" s="15"/>
      <c r="AC129" s="15"/>
      <c r="AD129" s="15"/>
      <c r="AE129" s="11"/>
      <c r="AF129" s="11"/>
      <c r="AG129" s="11"/>
      <c r="AH129" s="11"/>
      <c r="AI129" s="11"/>
      <c r="AJ129" s="11"/>
      <c r="AK129" s="11"/>
      <c r="AL129" s="11"/>
    </row>
    <row r="130" spans="1:38" s="8" customFormat="1" ht="21.75" x14ac:dyDescent="0.45">
      <c r="A130" s="15">
        <v>127</v>
      </c>
      <c r="B130" s="18">
        <v>1017012004</v>
      </c>
      <c r="C130" s="23" t="s">
        <v>648</v>
      </c>
      <c r="D130" s="15"/>
      <c r="E130" s="15"/>
      <c r="F130" s="107"/>
      <c r="G130" s="121"/>
      <c r="H130" s="107"/>
      <c r="I130" s="15"/>
      <c r="J130" s="15"/>
      <c r="K130" s="15"/>
      <c r="L130" s="15"/>
      <c r="M130" s="15"/>
      <c r="N130" s="15"/>
      <c r="O130" s="19"/>
      <c r="P130" s="122">
        <v>7</v>
      </c>
      <c r="Q130" s="122">
        <v>6</v>
      </c>
      <c r="R130" s="122">
        <v>7</v>
      </c>
      <c r="S130" s="122">
        <f>+J130+M130+P130</f>
        <v>7</v>
      </c>
      <c r="T130" s="122">
        <v>5</v>
      </c>
      <c r="U130" s="122">
        <v>5</v>
      </c>
      <c r="V130" s="122">
        <v>5</v>
      </c>
      <c r="W130" s="122">
        <f>+N130+Q130+T130</f>
        <v>11</v>
      </c>
      <c r="X130" s="15"/>
      <c r="Y130" s="15"/>
      <c r="Z130" s="15"/>
      <c r="AA130" s="15"/>
      <c r="AB130" s="15"/>
      <c r="AC130" s="15"/>
      <c r="AD130" s="15"/>
      <c r="AE130" s="11"/>
      <c r="AF130" s="11"/>
      <c r="AG130" s="11"/>
      <c r="AH130" s="11"/>
      <c r="AI130" s="11"/>
      <c r="AJ130" s="11"/>
      <c r="AK130" s="11"/>
      <c r="AL130" s="11"/>
    </row>
    <row r="131" spans="1:38" s="8" customFormat="1" ht="21.75" x14ac:dyDescent="0.45">
      <c r="A131" s="15">
        <v>128</v>
      </c>
      <c r="B131" s="18">
        <v>1017012005</v>
      </c>
      <c r="C131" s="23" t="s">
        <v>661</v>
      </c>
      <c r="D131" s="15"/>
      <c r="E131" s="15"/>
      <c r="F131" s="107"/>
      <c r="G131" s="121"/>
      <c r="H131" s="107"/>
      <c r="I131" s="15"/>
      <c r="J131" s="15"/>
      <c r="K131" s="15"/>
      <c r="L131" s="15"/>
      <c r="M131" s="15"/>
      <c r="N131" s="15"/>
      <c r="O131" s="19"/>
      <c r="P131" s="122">
        <v>2</v>
      </c>
      <c r="Q131" s="122">
        <v>1</v>
      </c>
      <c r="R131" s="122">
        <v>2</v>
      </c>
      <c r="S131" s="122">
        <v>5</v>
      </c>
      <c r="T131" s="122">
        <v>2</v>
      </c>
      <c r="U131" s="122">
        <v>2</v>
      </c>
      <c r="V131" s="122">
        <v>2</v>
      </c>
      <c r="W131" s="122">
        <v>6</v>
      </c>
      <c r="X131" s="15"/>
      <c r="Y131" s="15"/>
      <c r="Z131" s="15"/>
      <c r="AA131" s="15"/>
      <c r="AB131" s="15"/>
      <c r="AC131" s="15"/>
      <c r="AD131" s="15"/>
      <c r="AE131" s="11"/>
      <c r="AF131" s="11"/>
      <c r="AG131" s="11"/>
      <c r="AH131" s="11"/>
      <c r="AI131" s="11"/>
      <c r="AJ131" s="11"/>
      <c r="AK131" s="11"/>
      <c r="AL131" s="11"/>
    </row>
    <row r="132" spans="1:38" s="8" customFormat="1" ht="21.75" x14ac:dyDescent="0.45">
      <c r="A132" s="15">
        <v>129</v>
      </c>
      <c r="B132" s="18">
        <v>1017012006</v>
      </c>
      <c r="C132" s="23" t="s">
        <v>668</v>
      </c>
      <c r="D132" s="15"/>
      <c r="E132" s="15"/>
      <c r="F132" s="107"/>
      <c r="G132" s="121"/>
      <c r="H132" s="107"/>
      <c r="I132" s="15"/>
      <c r="J132" s="15"/>
      <c r="K132" s="15"/>
      <c r="L132" s="15"/>
      <c r="M132" s="15"/>
      <c r="N132" s="15"/>
      <c r="O132" s="19"/>
      <c r="P132" s="122">
        <v>1</v>
      </c>
      <c r="Q132" s="122">
        <v>1</v>
      </c>
      <c r="R132" s="122">
        <v>2</v>
      </c>
      <c r="S132" s="122">
        <v>4</v>
      </c>
      <c r="T132" s="122">
        <v>1</v>
      </c>
      <c r="U132" s="122">
        <v>1</v>
      </c>
      <c r="V132" s="122">
        <v>1</v>
      </c>
      <c r="W132" s="122">
        <v>3</v>
      </c>
      <c r="X132" s="15"/>
      <c r="Y132" s="15"/>
      <c r="Z132" s="15"/>
      <c r="AA132" s="15"/>
      <c r="AB132" s="15"/>
      <c r="AC132" s="15"/>
      <c r="AD132" s="15"/>
      <c r="AE132" s="11"/>
      <c r="AF132" s="11"/>
      <c r="AG132" s="11"/>
      <c r="AH132" s="11"/>
      <c r="AI132" s="11"/>
      <c r="AJ132" s="11"/>
      <c r="AK132" s="11"/>
      <c r="AL132" s="11"/>
    </row>
    <row r="133" spans="1:38" s="8" customFormat="1" ht="21.75" x14ac:dyDescent="0.45">
      <c r="A133" s="15">
        <v>130</v>
      </c>
      <c r="B133" s="18">
        <v>1017012007</v>
      </c>
      <c r="C133" s="23" t="s">
        <v>645</v>
      </c>
      <c r="D133" s="15"/>
      <c r="E133" s="15"/>
      <c r="F133" s="107"/>
      <c r="G133" s="121"/>
      <c r="H133" s="107"/>
      <c r="I133" s="15"/>
      <c r="J133" s="15"/>
      <c r="K133" s="15"/>
      <c r="L133" s="15"/>
      <c r="M133" s="15"/>
      <c r="N133" s="15"/>
      <c r="O133" s="19"/>
      <c r="P133" s="122">
        <v>2</v>
      </c>
      <c r="Q133" s="122">
        <v>2</v>
      </c>
      <c r="R133" s="122">
        <v>2</v>
      </c>
      <c r="S133" s="122">
        <v>6</v>
      </c>
      <c r="T133" s="122">
        <v>2</v>
      </c>
      <c r="U133" s="122">
        <v>2</v>
      </c>
      <c r="V133" s="122">
        <v>2</v>
      </c>
      <c r="W133" s="122">
        <v>6</v>
      </c>
      <c r="X133" s="15"/>
      <c r="Y133" s="15"/>
      <c r="Z133" s="15"/>
      <c r="AA133" s="15"/>
      <c r="AB133" s="15"/>
      <c r="AC133" s="15"/>
      <c r="AD133" s="15"/>
      <c r="AE133" s="11"/>
      <c r="AF133" s="11"/>
      <c r="AG133" s="11"/>
      <c r="AH133" s="11"/>
      <c r="AI133" s="11"/>
      <c r="AJ133" s="11"/>
      <c r="AK133" s="11"/>
      <c r="AL133" s="11"/>
    </row>
    <row r="134" spans="1:38" s="8" customFormat="1" ht="21.75" x14ac:dyDescent="0.45">
      <c r="A134" s="15">
        <v>131</v>
      </c>
      <c r="B134" s="18">
        <v>1017012008</v>
      </c>
      <c r="C134" s="23" t="s">
        <v>657</v>
      </c>
      <c r="D134" s="15"/>
      <c r="E134" s="15"/>
      <c r="F134" s="107"/>
      <c r="G134" s="121"/>
      <c r="H134" s="107"/>
      <c r="I134" s="15"/>
      <c r="J134" s="15"/>
      <c r="K134" s="15"/>
      <c r="L134" s="15"/>
      <c r="M134" s="15"/>
      <c r="N134" s="15"/>
      <c r="O134" s="19"/>
      <c r="P134" s="122">
        <v>1</v>
      </c>
      <c r="Q134" s="122">
        <v>1</v>
      </c>
      <c r="R134" s="122">
        <v>1</v>
      </c>
      <c r="S134" s="122">
        <v>3</v>
      </c>
      <c r="T134" s="122">
        <v>1</v>
      </c>
      <c r="U134" s="122">
        <v>1</v>
      </c>
      <c r="V134" s="122">
        <v>1</v>
      </c>
      <c r="W134" s="122">
        <v>3</v>
      </c>
      <c r="X134" s="15"/>
      <c r="Y134" s="15"/>
      <c r="Z134" s="15"/>
      <c r="AA134" s="15"/>
      <c r="AB134" s="15"/>
      <c r="AC134" s="15"/>
      <c r="AD134" s="15"/>
      <c r="AE134" s="11"/>
      <c r="AF134" s="11"/>
      <c r="AG134" s="11"/>
      <c r="AH134" s="11"/>
      <c r="AI134" s="11"/>
      <c r="AJ134" s="11"/>
      <c r="AK134" s="11"/>
      <c r="AL134" s="11"/>
    </row>
    <row r="135" spans="1:38" s="8" customFormat="1" ht="21.75" x14ac:dyDescent="0.45">
      <c r="A135" s="15">
        <v>132</v>
      </c>
      <c r="B135" s="18">
        <v>1017012009</v>
      </c>
      <c r="C135" s="23" t="s">
        <v>653</v>
      </c>
      <c r="D135" s="15"/>
      <c r="E135" s="15"/>
      <c r="F135" s="107"/>
      <c r="G135" s="121"/>
      <c r="H135" s="107"/>
      <c r="I135" s="15"/>
      <c r="J135" s="15"/>
      <c r="K135" s="15"/>
      <c r="L135" s="15"/>
      <c r="M135" s="15"/>
      <c r="N135" s="15"/>
      <c r="O135" s="19"/>
      <c r="P135" s="122">
        <v>2</v>
      </c>
      <c r="Q135" s="122">
        <v>2</v>
      </c>
      <c r="R135" s="122">
        <v>3</v>
      </c>
      <c r="S135" s="122">
        <v>7</v>
      </c>
      <c r="T135" s="122">
        <v>3</v>
      </c>
      <c r="U135" s="122">
        <v>2</v>
      </c>
      <c r="V135" s="122">
        <v>2</v>
      </c>
      <c r="W135" s="122">
        <v>7</v>
      </c>
      <c r="X135" s="15"/>
      <c r="Y135" s="15"/>
      <c r="Z135" s="15"/>
      <c r="AA135" s="15"/>
      <c r="AB135" s="15"/>
      <c r="AC135" s="15"/>
      <c r="AD135" s="15"/>
      <c r="AE135" s="11"/>
      <c r="AF135" s="11"/>
      <c r="AG135" s="11"/>
      <c r="AH135" s="11"/>
      <c r="AI135" s="11"/>
      <c r="AJ135" s="11"/>
      <c r="AK135" s="11"/>
      <c r="AL135" s="11"/>
    </row>
    <row r="136" spans="1:38" s="8" customFormat="1" ht="21.75" x14ac:dyDescent="0.45">
      <c r="A136" s="15">
        <v>133</v>
      </c>
      <c r="B136" s="18">
        <v>1017012010</v>
      </c>
      <c r="C136" s="23" t="s">
        <v>639</v>
      </c>
      <c r="D136" s="15"/>
      <c r="E136" s="15"/>
      <c r="F136" s="107"/>
      <c r="G136" s="121"/>
      <c r="H136" s="107"/>
      <c r="I136" s="15"/>
      <c r="J136" s="15"/>
      <c r="K136" s="15"/>
      <c r="L136" s="15"/>
      <c r="M136" s="15"/>
      <c r="N136" s="15"/>
      <c r="O136" s="19"/>
      <c r="P136" s="122">
        <v>5</v>
      </c>
      <c r="Q136" s="122">
        <v>5</v>
      </c>
      <c r="R136" s="122">
        <v>6</v>
      </c>
      <c r="S136" s="122">
        <v>16</v>
      </c>
      <c r="T136" s="122">
        <v>5</v>
      </c>
      <c r="U136" s="122">
        <v>5</v>
      </c>
      <c r="V136" s="122">
        <v>5</v>
      </c>
      <c r="W136" s="122">
        <v>15</v>
      </c>
      <c r="X136" s="15"/>
      <c r="Y136" s="15"/>
      <c r="Z136" s="15"/>
      <c r="AA136" s="15"/>
      <c r="AB136" s="15"/>
      <c r="AC136" s="15"/>
      <c r="AD136" s="15"/>
      <c r="AE136" s="11"/>
      <c r="AF136" s="11"/>
      <c r="AG136" s="11"/>
      <c r="AH136" s="11"/>
      <c r="AI136" s="11"/>
      <c r="AJ136" s="11"/>
      <c r="AK136" s="11"/>
      <c r="AL136" s="11"/>
    </row>
    <row r="137" spans="1:38" s="8" customFormat="1" ht="21.75" x14ac:dyDescent="0.45">
      <c r="A137" s="15">
        <v>134</v>
      </c>
      <c r="B137" s="18">
        <v>1017012011</v>
      </c>
      <c r="C137" s="23" t="s">
        <v>630</v>
      </c>
      <c r="D137" s="15"/>
      <c r="E137" s="15"/>
      <c r="F137" s="107"/>
      <c r="G137" s="121"/>
      <c r="H137" s="107"/>
      <c r="I137" s="15"/>
      <c r="J137" s="15"/>
      <c r="K137" s="15"/>
      <c r="L137" s="15"/>
      <c r="M137" s="15"/>
      <c r="N137" s="15"/>
      <c r="O137" s="19"/>
      <c r="P137" s="122">
        <v>3</v>
      </c>
      <c r="Q137" s="122">
        <v>3</v>
      </c>
      <c r="R137" s="122">
        <v>3</v>
      </c>
      <c r="S137" s="122">
        <f>+J137+M137+P137</f>
        <v>3</v>
      </c>
      <c r="T137" s="122">
        <v>2</v>
      </c>
      <c r="U137" s="122">
        <v>2</v>
      </c>
      <c r="V137" s="122">
        <v>2</v>
      </c>
      <c r="W137" s="122">
        <f>+N137+Q137+T137</f>
        <v>5</v>
      </c>
      <c r="X137" s="15"/>
      <c r="Y137" s="15"/>
      <c r="Z137" s="15"/>
      <c r="AA137" s="15"/>
      <c r="AB137" s="15"/>
      <c r="AC137" s="15"/>
      <c r="AD137" s="15"/>
      <c r="AE137" s="11"/>
      <c r="AF137" s="11"/>
      <c r="AG137" s="11"/>
      <c r="AH137" s="11"/>
      <c r="AI137" s="11"/>
      <c r="AJ137" s="11"/>
      <c r="AK137" s="11"/>
      <c r="AL137" s="11"/>
    </row>
    <row r="138" spans="1:38" s="8" customFormat="1" ht="21.75" x14ac:dyDescent="0.45">
      <c r="A138" s="15">
        <v>135</v>
      </c>
      <c r="B138" s="18">
        <v>1017012012</v>
      </c>
      <c r="C138" s="23" t="s">
        <v>642</v>
      </c>
      <c r="D138" s="15"/>
      <c r="E138" s="15"/>
      <c r="F138" s="107"/>
      <c r="G138" s="121"/>
      <c r="H138" s="107"/>
      <c r="I138" s="15"/>
      <c r="J138" s="15"/>
      <c r="K138" s="15"/>
      <c r="L138" s="15"/>
      <c r="M138" s="15"/>
      <c r="N138" s="15"/>
      <c r="O138" s="19"/>
      <c r="P138" s="122">
        <v>3</v>
      </c>
      <c r="Q138" s="122">
        <v>3</v>
      </c>
      <c r="R138" s="122">
        <v>3</v>
      </c>
      <c r="S138" s="122">
        <v>9</v>
      </c>
      <c r="T138" s="122">
        <v>3</v>
      </c>
      <c r="U138" s="122">
        <v>3</v>
      </c>
      <c r="V138" s="122">
        <v>3</v>
      </c>
      <c r="W138" s="122">
        <v>9</v>
      </c>
      <c r="X138" s="15"/>
      <c r="Y138" s="15"/>
      <c r="Z138" s="15"/>
      <c r="AA138" s="15"/>
      <c r="AB138" s="15"/>
      <c r="AC138" s="15"/>
      <c r="AD138" s="15"/>
      <c r="AE138" s="11"/>
      <c r="AF138" s="11"/>
      <c r="AG138" s="11"/>
      <c r="AH138" s="11"/>
      <c r="AI138" s="11"/>
      <c r="AJ138" s="11"/>
      <c r="AK138" s="11"/>
      <c r="AL138" s="11"/>
    </row>
    <row r="139" spans="1:38" s="8" customFormat="1" x14ac:dyDescent="0.45">
      <c r="A139" s="15">
        <v>136</v>
      </c>
      <c r="B139" s="18">
        <v>1117100001</v>
      </c>
      <c r="C139" s="25" t="s">
        <v>676</v>
      </c>
      <c r="D139" s="15"/>
      <c r="E139" s="15"/>
      <c r="F139" s="107"/>
      <c r="G139" s="121"/>
      <c r="H139" s="107"/>
      <c r="I139" s="15"/>
      <c r="J139" s="15"/>
      <c r="K139" s="15"/>
      <c r="L139" s="15"/>
      <c r="M139" s="15"/>
      <c r="N139" s="15"/>
      <c r="O139" s="19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1"/>
      <c r="AF139" s="11"/>
      <c r="AG139" s="11"/>
      <c r="AH139" s="11"/>
      <c r="AI139" s="11"/>
      <c r="AJ139" s="11"/>
      <c r="AK139" s="11"/>
      <c r="AL139" s="11"/>
    </row>
    <row r="140" spans="1:38" s="8" customFormat="1" x14ac:dyDescent="0.45">
      <c r="A140" s="15">
        <v>137</v>
      </c>
      <c r="B140" s="18">
        <v>1117100002</v>
      </c>
      <c r="C140" s="25" t="s">
        <v>695</v>
      </c>
      <c r="D140" s="15"/>
      <c r="E140" s="15"/>
      <c r="F140" s="107"/>
      <c r="G140" s="121"/>
      <c r="H140" s="107"/>
      <c r="I140" s="15"/>
      <c r="J140" s="15"/>
      <c r="K140" s="15"/>
      <c r="L140" s="15"/>
      <c r="M140" s="15"/>
      <c r="N140" s="15"/>
      <c r="O140" s="19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1"/>
      <c r="AF140" s="11"/>
      <c r="AG140" s="11"/>
      <c r="AH140" s="11"/>
      <c r="AI140" s="11"/>
      <c r="AJ140" s="11"/>
      <c r="AK140" s="11"/>
      <c r="AL140" s="11"/>
    </row>
    <row r="141" spans="1:38" s="8" customFormat="1" x14ac:dyDescent="0.45">
      <c r="A141" s="15">
        <v>138</v>
      </c>
      <c r="B141" s="18">
        <v>1117100003</v>
      </c>
      <c r="C141" s="25" t="s">
        <v>705</v>
      </c>
      <c r="D141" s="15"/>
      <c r="E141" s="15"/>
      <c r="F141" s="107"/>
      <c r="G141" s="121"/>
      <c r="H141" s="107"/>
      <c r="I141" s="15"/>
      <c r="J141" s="15"/>
      <c r="K141" s="15"/>
      <c r="L141" s="15"/>
      <c r="M141" s="15"/>
      <c r="N141" s="15"/>
      <c r="O141" s="19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1"/>
      <c r="AF141" s="11"/>
      <c r="AG141" s="11"/>
      <c r="AH141" s="11"/>
      <c r="AI141" s="11"/>
      <c r="AJ141" s="11"/>
      <c r="AK141" s="11"/>
      <c r="AL141" s="11"/>
    </row>
    <row r="142" spans="1:38" s="8" customFormat="1" x14ac:dyDescent="0.45">
      <c r="A142" s="15">
        <v>139</v>
      </c>
      <c r="B142" s="18">
        <v>1117100004</v>
      </c>
      <c r="C142" s="16" t="s">
        <v>709</v>
      </c>
      <c r="D142" s="15"/>
      <c r="E142" s="15"/>
      <c r="F142" s="107"/>
      <c r="G142" s="121"/>
      <c r="H142" s="107"/>
      <c r="I142" s="15"/>
      <c r="J142" s="15"/>
      <c r="K142" s="15"/>
      <c r="L142" s="15"/>
      <c r="M142" s="15"/>
      <c r="N142" s="15"/>
      <c r="O142" s="19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1"/>
      <c r="AF142" s="11"/>
      <c r="AG142" s="11"/>
      <c r="AH142" s="11"/>
      <c r="AI142" s="11"/>
      <c r="AJ142" s="11"/>
      <c r="AK142" s="11"/>
      <c r="AL142" s="11"/>
    </row>
    <row r="143" spans="1:38" s="8" customFormat="1" x14ac:dyDescent="0.45">
      <c r="A143" s="15">
        <v>140</v>
      </c>
      <c r="B143" s="18">
        <v>1117100005</v>
      </c>
      <c r="C143" s="25" t="s">
        <v>711</v>
      </c>
      <c r="D143" s="15"/>
      <c r="E143" s="15"/>
      <c r="F143" s="107"/>
      <c r="G143" s="121"/>
      <c r="H143" s="107"/>
      <c r="I143" s="15"/>
      <c r="J143" s="15"/>
      <c r="K143" s="15"/>
      <c r="L143" s="15"/>
      <c r="M143" s="15"/>
      <c r="N143" s="15"/>
      <c r="O143" s="19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1"/>
      <c r="AF143" s="11"/>
      <c r="AG143" s="11"/>
      <c r="AH143" s="11"/>
      <c r="AI143" s="11"/>
      <c r="AJ143" s="11"/>
      <c r="AK143" s="11"/>
      <c r="AL143" s="11"/>
    </row>
    <row r="144" spans="1:38" s="8" customFormat="1" x14ac:dyDescent="0.45">
      <c r="A144" s="15">
        <v>141</v>
      </c>
      <c r="B144" s="18">
        <v>1117100006</v>
      </c>
      <c r="C144" s="25" t="s">
        <v>714</v>
      </c>
      <c r="D144" s="15"/>
      <c r="E144" s="15"/>
      <c r="F144" s="107"/>
      <c r="G144" s="121"/>
      <c r="H144" s="107"/>
      <c r="I144" s="15"/>
      <c r="J144" s="15"/>
      <c r="K144" s="15"/>
      <c r="L144" s="15"/>
      <c r="M144" s="15"/>
      <c r="N144" s="15"/>
      <c r="O144" s="19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1"/>
      <c r="AF144" s="11"/>
      <c r="AG144" s="11"/>
      <c r="AH144" s="11"/>
      <c r="AI144" s="11"/>
      <c r="AJ144" s="11"/>
      <c r="AK144" s="11"/>
      <c r="AL144" s="11"/>
    </row>
    <row r="145" spans="1:40" s="8" customFormat="1" x14ac:dyDescent="0.45">
      <c r="A145" s="15">
        <v>142</v>
      </c>
      <c r="B145" s="18">
        <v>1117100007</v>
      </c>
      <c r="C145" s="25" t="s">
        <v>675</v>
      </c>
      <c r="D145" s="15"/>
      <c r="E145" s="15"/>
      <c r="F145" s="107"/>
      <c r="G145" s="121"/>
      <c r="H145" s="107"/>
      <c r="I145" s="15"/>
      <c r="J145" s="15"/>
      <c r="K145" s="15"/>
      <c r="L145" s="15"/>
      <c r="M145" s="15"/>
      <c r="N145" s="15"/>
      <c r="O145" s="19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1"/>
      <c r="AF145" s="11"/>
      <c r="AG145" s="11"/>
      <c r="AH145" s="11"/>
      <c r="AI145" s="11"/>
      <c r="AJ145" s="11"/>
      <c r="AK145" s="11"/>
      <c r="AL145" s="11"/>
    </row>
    <row r="146" spans="1:40" s="8" customFormat="1" x14ac:dyDescent="0.45">
      <c r="A146" s="15">
        <v>143</v>
      </c>
      <c r="B146" s="18">
        <v>1117100008</v>
      </c>
      <c r="C146" s="25" t="s">
        <v>699</v>
      </c>
      <c r="D146" s="15"/>
      <c r="E146" s="15"/>
      <c r="F146" s="107"/>
      <c r="G146" s="121"/>
      <c r="H146" s="107"/>
      <c r="I146" s="15"/>
      <c r="J146" s="15"/>
      <c r="K146" s="15"/>
      <c r="L146" s="15"/>
      <c r="M146" s="15"/>
      <c r="N146" s="15"/>
      <c r="O146" s="19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1"/>
      <c r="AF146" s="11"/>
      <c r="AG146" s="11"/>
      <c r="AH146" s="11"/>
      <c r="AI146" s="11"/>
      <c r="AJ146" s="11"/>
      <c r="AK146" s="11"/>
      <c r="AL146" s="11"/>
    </row>
    <row r="147" spans="1:40" s="8" customFormat="1" x14ac:dyDescent="0.45">
      <c r="A147" s="15">
        <v>144</v>
      </c>
      <c r="B147" s="18">
        <v>1117100009</v>
      </c>
      <c r="C147" s="25" t="s">
        <v>701</v>
      </c>
      <c r="D147" s="15"/>
      <c r="E147" s="15"/>
      <c r="F147" s="107"/>
      <c r="G147" s="121"/>
      <c r="H147" s="107"/>
      <c r="I147" s="15"/>
      <c r="J147" s="15"/>
      <c r="K147" s="15"/>
      <c r="L147" s="15"/>
      <c r="M147" s="15"/>
      <c r="N147" s="15"/>
      <c r="O147" s="19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1"/>
      <c r="AF147" s="11"/>
      <c r="AG147" s="11"/>
      <c r="AH147" s="11"/>
      <c r="AI147" s="11"/>
      <c r="AJ147" s="11"/>
      <c r="AK147" s="11"/>
      <c r="AL147" s="11"/>
    </row>
    <row r="148" spans="1:40" s="8" customFormat="1" x14ac:dyDescent="0.45">
      <c r="A148" s="15">
        <v>145</v>
      </c>
      <c r="B148" s="18">
        <v>1117100010</v>
      </c>
      <c r="C148" s="25" t="s">
        <v>680</v>
      </c>
      <c r="D148" s="15"/>
      <c r="E148" s="15"/>
      <c r="F148" s="107"/>
      <c r="G148" s="121"/>
      <c r="H148" s="107"/>
      <c r="I148" s="15"/>
      <c r="J148" s="15"/>
      <c r="K148" s="15"/>
      <c r="L148" s="15"/>
      <c r="M148" s="15"/>
      <c r="N148" s="15"/>
      <c r="O148" s="19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1"/>
      <c r="AF148" s="11"/>
      <c r="AG148" s="11"/>
      <c r="AH148" s="11"/>
      <c r="AI148" s="11"/>
      <c r="AJ148" s="11"/>
      <c r="AK148" s="11"/>
      <c r="AL148" s="11"/>
    </row>
    <row r="149" spans="1:40" s="8" customFormat="1" x14ac:dyDescent="0.45">
      <c r="A149" s="15">
        <v>146</v>
      </c>
      <c r="B149" s="18">
        <v>1117100011</v>
      </c>
      <c r="C149" s="25" t="s">
        <v>683</v>
      </c>
      <c r="D149" s="15"/>
      <c r="E149" s="15"/>
      <c r="F149" s="107"/>
      <c r="G149" s="121"/>
      <c r="H149" s="107"/>
      <c r="I149" s="15"/>
      <c r="J149" s="15"/>
      <c r="K149" s="15"/>
      <c r="L149" s="15"/>
      <c r="M149" s="15"/>
      <c r="N149" s="15"/>
      <c r="O149" s="19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1"/>
      <c r="AF149" s="11"/>
      <c r="AG149" s="11"/>
      <c r="AH149" s="11"/>
      <c r="AI149" s="11"/>
      <c r="AJ149" s="11"/>
      <c r="AK149" s="11"/>
      <c r="AL149" s="11"/>
    </row>
    <row r="150" spans="1:40" s="8" customFormat="1" x14ac:dyDescent="0.45">
      <c r="A150" s="15">
        <v>147</v>
      </c>
      <c r="B150" s="18">
        <v>1117100012</v>
      </c>
      <c r="C150" s="25" t="s">
        <v>691</v>
      </c>
      <c r="D150" s="15"/>
      <c r="E150" s="15"/>
      <c r="F150" s="107"/>
      <c r="G150" s="121"/>
      <c r="H150" s="107"/>
      <c r="I150" s="15"/>
      <c r="J150" s="15"/>
      <c r="K150" s="15"/>
      <c r="L150" s="15"/>
      <c r="M150" s="15"/>
      <c r="N150" s="15"/>
      <c r="O150" s="19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1"/>
      <c r="AF150" s="11"/>
      <c r="AG150" s="11"/>
      <c r="AH150" s="11"/>
      <c r="AI150" s="11"/>
      <c r="AJ150" s="11"/>
      <c r="AK150" s="11"/>
      <c r="AL150" s="11"/>
    </row>
    <row r="151" spans="1:40" s="11" customFormat="1" ht="18.75" x14ac:dyDescent="0.3">
      <c r="A151" s="15">
        <v>148</v>
      </c>
      <c r="B151" s="18">
        <v>1117100013</v>
      </c>
      <c r="C151" s="25" t="s">
        <v>687</v>
      </c>
      <c r="D151" s="15"/>
      <c r="E151" s="15"/>
      <c r="F151" s="107"/>
      <c r="G151" s="40"/>
      <c r="H151" s="107"/>
      <c r="I151" s="15"/>
      <c r="J151" s="15"/>
      <c r="K151" s="15"/>
      <c r="L151" s="15"/>
      <c r="M151" s="15"/>
      <c r="N151" s="15"/>
      <c r="O151" s="19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40" s="11" customFormat="1" ht="18.75" x14ac:dyDescent="0.3">
      <c r="A152" s="15">
        <v>149</v>
      </c>
      <c r="B152" s="51">
        <v>1117100014</v>
      </c>
      <c r="C152" s="47" t="s">
        <v>875</v>
      </c>
      <c r="D152" s="15"/>
      <c r="E152" s="15"/>
      <c r="F152" s="107"/>
      <c r="G152" s="40"/>
      <c r="H152" s="107"/>
      <c r="I152" s="15"/>
      <c r="J152" s="15"/>
      <c r="K152" s="15"/>
      <c r="L152" s="15"/>
      <c r="M152" s="15"/>
      <c r="N152" s="15"/>
      <c r="O152" s="19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40" s="11" customFormat="1" ht="18.75" x14ac:dyDescent="0.3">
      <c r="A153" s="139">
        <v>150</v>
      </c>
      <c r="B153" s="51">
        <v>1117100015</v>
      </c>
      <c r="C153" s="47" t="s">
        <v>1052</v>
      </c>
      <c r="D153" s="139"/>
      <c r="E153" s="139"/>
      <c r="F153" s="139"/>
      <c r="G153" s="40"/>
      <c r="H153" s="139"/>
      <c r="I153" s="139"/>
      <c r="J153" s="139"/>
      <c r="K153" s="139"/>
      <c r="L153" s="139"/>
      <c r="M153" s="139"/>
      <c r="N153" s="139"/>
      <c r="O153" s="1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</row>
    <row r="154" spans="1:40" s="104" customFormat="1" ht="18.75" x14ac:dyDescent="0.3">
      <c r="A154" s="139">
        <v>151</v>
      </c>
      <c r="B154" s="85">
        <v>1317010001</v>
      </c>
      <c r="C154" s="86" t="s">
        <v>753</v>
      </c>
      <c r="D154" s="84"/>
      <c r="E154" s="84"/>
      <c r="F154" s="84"/>
      <c r="G154" s="84"/>
      <c r="H154" s="96"/>
      <c r="I154" s="84"/>
      <c r="J154" s="84"/>
      <c r="K154" s="84"/>
      <c r="L154" s="84"/>
      <c r="M154" s="84"/>
      <c r="N154" s="84"/>
      <c r="O154" s="87"/>
      <c r="P154" s="84"/>
      <c r="Q154" s="84"/>
      <c r="R154" s="84"/>
      <c r="S154" s="84"/>
      <c r="T154" s="84"/>
      <c r="U154" s="84"/>
      <c r="V154" s="84"/>
      <c r="W154" s="84"/>
      <c r="X154" s="85">
        <v>12</v>
      </c>
      <c r="Y154" s="85">
        <v>10</v>
      </c>
      <c r="Z154" s="85">
        <v>10</v>
      </c>
      <c r="AA154" s="85">
        <v>32</v>
      </c>
      <c r="AB154" s="85">
        <v>10</v>
      </c>
      <c r="AC154" s="85">
        <v>9</v>
      </c>
      <c r="AD154" s="85">
        <v>19</v>
      </c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</row>
    <row r="155" spans="1:40" s="104" customFormat="1" ht="18.75" x14ac:dyDescent="0.3">
      <c r="A155" s="139">
        <v>152</v>
      </c>
      <c r="B155" s="85">
        <v>1317010002</v>
      </c>
      <c r="C155" s="91" t="s">
        <v>760</v>
      </c>
      <c r="D155" s="84"/>
      <c r="E155" s="84"/>
      <c r="F155" s="84"/>
      <c r="G155" s="84"/>
      <c r="H155" s="96"/>
      <c r="I155" s="84"/>
      <c r="J155" s="84"/>
      <c r="K155" s="84"/>
      <c r="L155" s="84"/>
      <c r="M155" s="84"/>
      <c r="N155" s="84"/>
      <c r="O155" s="87"/>
      <c r="P155" s="84"/>
      <c r="Q155" s="84"/>
      <c r="R155" s="84"/>
      <c r="S155" s="84"/>
      <c r="T155" s="84"/>
      <c r="U155" s="84"/>
      <c r="V155" s="84"/>
      <c r="W155" s="84"/>
      <c r="X155" s="85">
        <v>8</v>
      </c>
      <c r="Y155" s="85">
        <v>5</v>
      </c>
      <c r="Z155" s="85">
        <v>5</v>
      </c>
      <c r="AA155" s="85">
        <v>18</v>
      </c>
      <c r="AB155" s="85">
        <v>12</v>
      </c>
      <c r="AC155" s="85">
        <v>12</v>
      </c>
      <c r="AD155" s="85">
        <v>24</v>
      </c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</row>
    <row r="156" spans="1:40" s="104" customFormat="1" ht="18.75" x14ac:dyDescent="0.3">
      <c r="A156" s="139">
        <v>153</v>
      </c>
      <c r="B156" s="85">
        <v>1317010003</v>
      </c>
      <c r="C156" s="92" t="s">
        <v>766</v>
      </c>
      <c r="D156" s="84"/>
      <c r="E156" s="84"/>
      <c r="F156" s="84"/>
      <c r="G156" s="84"/>
      <c r="H156" s="96"/>
      <c r="I156" s="84"/>
      <c r="J156" s="84"/>
      <c r="K156" s="84"/>
      <c r="L156" s="84"/>
      <c r="M156" s="84"/>
      <c r="N156" s="84"/>
      <c r="O156" s="87"/>
      <c r="P156" s="84"/>
      <c r="Q156" s="84"/>
      <c r="R156" s="84"/>
      <c r="S156" s="84"/>
      <c r="T156" s="84"/>
      <c r="U156" s="84"/>
      <c r="V156" s="84"/>
      <c r="W156" s="84"/>
      <c r="X156" s="85">
        <v>13</v>
      </c>
      <c r="Y156" s="85">
        <v>15</v>
      </c>
      <c r="Z156" s="85">
        <v>18</v>
      </c>
      <c r="AA156" s="85">
        <v>46</v>
      </c>
      <c r="AB156" s="85">
        <v>4</v>
      </c>
      <c r="AC156" s="85">
        <v>9</v>
      </c>
      <c r="AD156" s="85">
        <v>13</v>
      </c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</row>
    <row r="157" spans="1:40" s="104" customFormat="1" ht="18.75" x14ac:dyDescent="0.3">
      <c r="A157" s="139">
        <v>154</v>
      </c>
      <c r="B157" s="85">
        <v>1317010004</v>
      </c>
      <c r="C157" s="93" t="s">
        <v>772</v>
      </c>
      <c r="D157" s="84"/>
      <c r="E157" s="84"/>
      <c r="F157" s="84"/>
      <c r="G157" s="84"/>
      <c r="H157" s="96"/>
      <c r="I157" s="84"/>
      <c r="J157" s="84"/>
      <c r="K157" s="84"/>
      <c r="L157" s="84"/>
      <c r="M157" s="84"/>
      <c r="N157" s="84"/>
      <c r="O157" s="87"/>
      <c r="P157" s="84"/>
      <c r="Q157" s="84"/>
      <c r="R157" s="84"/>
      <c r="S157" s="84"/>
      <c r="T157" s="84"/>
      <c r="U157" s="84"/>
      <c r="V157" s="84"/>
      <c r="W157" s="84"/>
      <c r="X157" s="105">
        <v>6</v>
      </c>
      <c r="Y157" s="105">
        <v>5</v>
      </c>
      <c r="Z157" s="105">
        <v>5</v>
      </c>
      <c r="AA157" s="105">
        <v>16</v>
      </c>
      <c r="AB157" s="105">
        <v>4</v>
      </c>
      <c r="AC157" s="105">
        <v>5</v>
      </c>
      <c r="AD157" s="105">
        <v>9</v>
      </c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</row>
    <row r="158" spans="1:40" s="104" customFormat="1" ht="18.75" x14ac:dyDescent="0.3">
      <c r="A158" s="139">
        <v>155</v>
      </c>
      <c r="B158" s="85">
        <v>1317010005</v>
      </c>
      <c r="C158" s="91" t="s">
        <v>777</v>
      </c>
      <c r="D158" s="84"/>
      <c r="E158" s="84"/>
      <c r="F158" s="84"/>
      <c r="G158" s="84"/>
      <c r="H158" s="96"/>
      <c r="I158" s="84"/>
      <c r="J158" s="84"/>
      <c r="K158" s="84"/>
      <c r="L158" s="84"/>
      <c r="M158" s="84"/>
      <c r="N158" s="84"/>
      <c r="O158" s="87"/>
      <c r="P158" s="84"/>
      <c r="Q158" s="84"/>
      <c r="R158" s="84"/>
      <c r="S158" s="84"/>
      <c r="T158" s="84"/>
      <c r="U158" s="84"/>
      <c r="V158" s="84"/>
      <c r="W158" s="84"/>
      <c r="X158" s="85">
        <v>7</v>
      </c>
      <c r="Y158" s="85">
        <v>3</v>
      </c>
      <c r="Z158" s="85">
        <v>3</v>
      </c>
      <c r="AA158" s="85">
        <v>13</v>
      </c>
      <c r="AB158" s="85">
        <v>3</v>
      </c>
      <c r="AC158" s="85">
        <v>3</v>
      </c>
      <c r="AD158" s="85">
        <v>6</v>
      </c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</row>
    <row r="159" spans="1:40" s="103" customFormat="1" ht="18.75" x14ac:dyDescent="0.3">
      <c r="A159" s="139">
        <v>156</v>
      </c>
      <c r="B159" s="18">
        <v>3017200301</v>
      </c>
      <c r="C159" s="29" t="s">
        <v>792</v>
      </c>
      <c r="D159" s="15"/>
      <c r="E159" s="15">
        <v>1</v>
      </c>
      <c r="F159" s="107">
        <v>1</v>
      </c>
      <c r="G159" s="107">
        <v>1</v>
      </c>
      <c r="H159" s="24">
        <v>3</v>
      </c>
      <c r="I159" s="15">
        <v>1</v>
      </c>
      <c r="J159" s="15">
        <v>1</v>
      </c>
      <c r="K159" s="15">
        <v>1</v>
      </c>
      <c r="L159" s="15">
        <v>1</v>
      </c>
      <c r="M159" s="15">
        <v>1</v>
      </c>
      <c r="N159" s="15">
        <v>1</v>
      </c>
      <c r="O159" s="19">
        <v>6</v>
      </c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</row>
    <row r="160" spans="1:40" s="103" customFormat="1" ht="18.75" x14ac:dyDescent="0.3">
      <c r="A160" s="139">
        <v>157</v>
      </c>
      <c r="B160" s="18">
        <v>3017200302</v>
      </c>
      <c r="C160" s="31" t="s">
        <v>793</v>
      </c>
      <c r="D160" s="15"/>
      <c r="E160" s="15">
        <v>1</v>
      </c>
      <c r="F160" s="107">
        <v>1</v>
      </c>
      <c r="G160" s="107">
        <v>1</v>
      </c>
      <c r="H160" s="24">
        <v>3</v>
      </c>
      <c r="I160" s="15">
        <v>1</v>
      </c>
      <c r="J160" s="15">
        <v>1</v>
      </c>
      <c r="K160" s="15">
        <v>1</v>
      </c>
      <c r="L160" s="15">
        <v>1</v>
      </c>
      <c r="M160" s="15">
        <v>1</v>
      </c>
      <c r="N160" s="15">
        <v>1</v>
      </c>
      <c r="O160" s="19">
        <v>6</v>
      </c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</row>
    <row r="161" spans="1:40" s="103" customFormat="1" ht="18.75" x14ac:dyDescent="0.3">
      <c r="A161" s="139">
        <v>158</v>
      </c>
      <c r="B161" s="18">
        <v>3017200303</v>
      </c>
      <c r="C161" s="31" t="s">
        <v>794</v>
      </c>
      <c r="D161" s="15"/>
      <c r="E161" s="15"/>
      <c r="F161" s="107"/>
      <c r="G161" s="107"/>
      <c r="H161" s="24"/>
      <c r="I161" s="15"/>
      <c r="J161" s="15"/>
      <c r="K161" s="15"/>
      <c r="L161" s="15"/>
      <c r="M161" s="15"/>
      <c r="N161" s="15"/>
      <c r="O161" s="19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</row>
    <row r="162" spans="1:40" s="103" customFormat="1" ht="18.75" x14ac:dyDescent="0.3">
      <c r="A162" s="157"/>
      <c r="B162" s="18"/>
      <c r="C162" s="31" t="s">
        <v>1064</v>
      </c>
      <c r="D162" s="157"/>
      <c r="E162" s="157"/>
      <c r="F162" s="157"/>
      <c r="G162" s="157"/>
      <c r="H162" s="24"/>
      <c r="I162" s="157"/>
      <c r="J162" s="157"/>
      <c r="K162" s="157"/>
      <c r="L162" s="157"/>
      <c r="M162" s="157"/>
      <c r="N162" s="157"/>
      <c r="O162" s="19"/>
      <c r="P162" s="157">
        <v>2</v>
      </c>
      <c r="Q162" s="157">
        <v>1</v>
      </c>
      <c r="R162" s="157">
        <v>2</v>
      </c>
      <c r="S162" s="157">
        <v>5</v>
      </c>
      <c r="T162" s="157">
        <v>1</v>
      </c>
      <c r="U162" s="157">
        <v>2</v>
      </c>
      <c r="V162" s="157">
        <v>1</v>
      </c>
      <c r="W162" s="157">
        <v>4</v>
      </c>
      <c r="X162" s="157"/>
      <c r="Y162" s="157"/>
      <c r="Z162" s="157"/>
      <c r="AA162" s="157"/>
      <c r="AB162" s="157"/>
      <c r="AC162" s="157"/>
      <c r="AD162" s="157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</row>
    <row r="163" spans="1:40" s="103" customFormat="1" ht="18.75" x14ac:dyDescent="0.3">
      <c r="A163" s="139">
        <v>159</v>
      </c>
      <c r="B163" s="18">
        <v>3017200304</v>
      </c>
      <c r="C163" s="29" t="s">
        <v>791</v>
      </c>
      <c r="D163" s="15"/>
      <c r="E163" s="15">
        <v>3</v>
      </c>
      <c r="F163" s="107">
        <v>3</v>
      </c>
      <c r="G163" s="107"/>
      <c r="H163" s="24">
        <v>6</v>
      </c>
      <c r="I163" s="15">
        <v>2</v>
      </c>
      <c r="J163" s="15">
        <v>2</v>
      </c>
      <c r="K163" s="15">
        <v>2</v>
      </c>
      <c r="L163" s="15">
        <v>2</v>
      </c>
      <c r="M163" s="15">
        <v>2</v>
      </c>
      <c r="N163" s="15">
        <v>2</v>
      </c>
      <c r="O163" s="19">
        <v>12</v>
      </c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</row>
    <row r="164" spans="1:40" s="103" customFormat="1" ht="18.75" x14ac:dyDescent="0.3">
      <c r="A164" s="157"/>
      <c r="B164" s="18"/>
      <c r="C164" s="160" t="s">
        <v>1059</v>
      </c>
      <c r="D164" s="157">
        <v>1</v>
      </c>
      <c r="E164" s="157">
        <v>1</v>
      </c>
      <c r="F164" s="157">
        <v>1</v>
      </c>
      <c r="G164" s="157"/>
      <c r="H164" s="24">
        <v>3</v>
      </c>
      <c r="I164" s="157">
        <v>1</v>
      </c>
      <c r="J164" s="157">
        <v>1</v>
      </c>
      <c r="K164" s="157">
        <v>1</v>
      </c>
      <c r="L164" s="157">
        <v>1</v>
      </c>
      <c r="M164" s="157">
        <v>1</v>
      </c>
      <c r="N164" s="157">
        <v>1</v>
      </c>
      <c r="O164" s="19">
        <v>6</v>
      </c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</row>
    <row r="165" spans="1:40" s="103" customFormat="1" ht="18.75" x14ac:dyDescent="0.3">
      <c r="A165" s="139">
        <v>160</v>
      </c>
      <c r="B165" s="18">
        <v>3017200305</v>
      </c>
      <c r="C165" s="9" t="s">
        <v>877</v>
      </c>
      <c r="D165" s="15"/>
      <c r="E165" s="15"/>
      <c r="F165" s="107"/>
      <c r="G165" s="107"/>
      <c r="H165" s="24"/>
      <c r="I165" s="15"/>
      <c r="J165" s="15"/>
      <c r="K165" s="15"/>
      <c r="L165" s="15"/>
      <c r="M165" s="15"/>
      <c r="N165" s="15"/>
      <c r="O165" s="19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</row>
    <row r="166" spans="1:40" s="104" customFormat="1" ht="18.75" x14ac:dyDescent="0.3">
      <c r="A166" s="139">
        <v>161</v>
      </c>
      <c r="B166" s="85">
        <v>7017060303</v>
      </c>
      <c r="C166" s="100" t="s">
        <v>817</v>
      </c>
      <c r="D166" s="84"/>
      <c r="E166" s="84"/>
      <c r="F166" s="84"/>
      <c r="G166" s="84"/>
      <c r="H166" s="96"/>
      <c r="I166" s="84"/>
      <c r="J166" s="84"/>
      <c r="K166" s="84"/>
      <c r="L166" s="84"/>
      <c r="M166" s="84"/>
      <c r="N166" s="84"/>
      <c r="O166" s="87"/>
      <c r="P166" s="85">
        <v>1</v>
      </c>
      <c r="Q166" s="85">
        <v>1</v>
      </c>
      <c r="R166" s="85">
        <v>1</v>
      </c>
      <c r="S166" s="85">
        <v>3</v>
      </c>
      <c r="T166" s="85"/>
      <c r="U166" s="85"/>
      <c r="V166" s="85"/>
      <c r="W166" s="85"/>
      <c r="X166" s="84"/>
      <c r="Y166" s="84"/>
      <c r="Z166" s="84"/>
      <c r="AA166" s="84"/>
      <c r="AB166" s="84"/>
      <c r="AC166" s="84"/>
      <c r="AD166" s="84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</row>
    <row r="167" spans="1:40" s="104" customFormat="1" ht="18.75" x14ac:dyDescent="0.3">
      <c r="A167" s="139">
        <v>162</v>
      </c>
      <c r="B167" s="85">
        <v>7017060304</v>
      </c>
      <c r="C167" s="100" t="s">
        <v>822</v>
      </c>
      <c r="D167" s="84"/>
      <c r="E167" s="84"/>
      <c r="F167" s="84"/>
      <c r="G167" s="84"/>
      <c r="H167" s="96"/>
      <c r="I167" s="84"/>
      <c r="J167" s="84"/>
      <c r="K167" s="84"/>
      <c r="L167" s="84"/>
      <c r="M167" s="84"/>
      <c r="N167" s="84"/>
      <c r="O167" s="87"/>
      <c r="P167" s="85">
        <v>2</v>
      </c>
      <c r="Q167" s="85">
        <v>2</v>
      </c>
      <c r="R167" s="85">
        <v>2</v>
      </c>
      <c r="S167" s="85">
        <v>6</v>
      </c>
      <c r="T167" s="85">
        <v>1</v>
      </c>
      <c r="U167" s="85">
        <v>1</v>
      </c>
      <c r="V167" s="85">
        <v>1</v>
      </c>
      <c r="W167" s="85">
        <v>3</v>
      </c>
      <c r="X167" s="84"/>
      <c r="Y167" s="84"/>
      <c r="Z167" s="84"/>
      <c r="AA167" s="84"/>
      <c r="AB167" s="84"/>
      <c r="AC167" s="84"/>
      <c r="AD167" s="84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</row>
    <row r="168" spans="1:40" s="104" customFormat="1" ht="18.75" x14ac:dyDescent="0.3">
      <c r="A168" s="139">
        <v>163</v>
      </c>
      <c r="B168" s="85">
        <v>7017060305</v>
      </c>
      <c r="C168" s="100" t="s">
        <v>827</v>
      </c>
      <c r="D168" s="84"/>
      <c r="E168" s="84"/>
      <c r="F168" s="84"/>
      <c r="G168" s="84"/>
      <c r="H168" s="96"/>
      <c r="I168" s="84"/>
      <c r="J168" s="84"/>
      <c r="K168" s="84"/>
      <c r="L168" s="84"/>
      <c r="M168" s="84"/>
      <c r="N168" s="84"/>
      <c r="O168" s="87"/>
      <c r="P168" s="85">
        <v>1</v>
      </c>
      <c r="Q168" s="85">
        <v>1</v>
      </c>
      <c r="R168" s="85">
        <v>1</v>
      </c>
      <c r="S168" s="85">
        <v>3</v>
      </c>
      <c r="T168" s="85">
        <v>1</v>
      </c>
      <c r="U168" s="85">
        <v>1</v>
      </c>
      <c r="V168" s="85">
        <v>1</v>
      </c>
      <c r="W168" s="85">
        <v>3</v>
      </c>
      <c r="X168" s="84"/>
      <c r="Y168" s="84"/>
      <c r="Z168" s="84"/>
      <c r="AA168" s="84"/>
      <c r="AB168" s="84"/>
      <c r="AC168" s="84"/>
      <c r="AD168" s="84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</row>
    <row r="169" spans="1:40" s="104" customFormat="1" ht="18.75" x14ac:dyDescent="0.3">
      <c r="A169" s="139">
        <v>164</v>
      </c>
      <c r="B169" s="85">
        <v>7017060302</v>
      </c>
      <c r="C169" s="100" t="s">
        <v>831</v>
      </c>
      <c r="D169" s="84"/>
      <c r="E169" s="84"/>
      <c r="F169" s="84"/>
      <c r="G169" s="84"/>
      <c r="H169" s="96"/>
      <c r="I169" s="84"/>
      <c r="J169" s="84"/>
      <c r="K169" s="84"/>
      <c r="L169" s="84"/>
      <c r="M169" s="84"/>
      <c r="N169" s="84"/>
      <c r="O169" s="87"/>
      <c r="P169" s="85">
        <v>1</v>
      </c>
      <c r="Q169" s="85">
        <v>1</v>
      </c>
      <c r="R169" s="85">
        <v>1</v>
      </c>
      <c r="S169" s="85">
        <v>3</v>
      </c>
      <c r="T169" s="85">
        <v>1</v>
      </c>
      <c r="U169" s="85"/>
      <c r="V169" s="85">
        <v>1</v>
      </c>
      <c r="W169" s="85">
        <v>2</v>
      </c>
      <c r="X169" s="84"/>
      <c r="Y169" s="84"/>
      <c r="Z169" s="84"/>
      <c r="AA169" s="84"/>
      <c r="AB169" s="84"/>
      <c r="AC169" s="84"/>
      <c r="AD169" s="84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</row>
    <row r="170" spans="1:40" s="104" customFormat="1" ht="18.75" x14ac:dyDescent="0.3">
      <c r="A170" s="139">
        <v>165</v>
      </c>
      <c r="B170" s="85">
        <v>7017100069</v>
      </c>
      <c r="C170" s="100" t="s">
        <v>835</v>
      </c>
      <c r="D170" s="84"/>
      <c r="E170" s="84"/>
      <c r="F170" s="84"/>
      <c r="G170" s="84"/>
      <c r="H170" s="96"/>
      <c r="I170" s="84"/>
      <c r="J170" s="84"/>
      <c r="K170" s="84"/>
      <c r="L170" s="84"/>
      <c r="M170" s="84"/>
      <c r="N170" s="84"/>
      <c r="O170" s="87"/>
      <c r="P170" s="85">
        <v>1</v>
      </c>
      <c r="Q170" s="85">
        <v>1</v>
      </c>
      <c r="R170" s="85">
        <v>1</v>
      </c>
      <c r="S170" s="85">
        <v>3</v>
      </c>
      <c r="T170" s="85">
        <v>1</v>
      </c>
      <c r="U170" s="85">
        <v>1</v>
      </c>
      <c r="V170" s="85">
        <v>1</v>
      </c>
      <c r="W170" s="85">
        <v>3</v>
      </c>
      <c r="X170" s="84"/>
      <c r="Y170" s="84"/>
      <c r="Z170" s="84"/>
      <c r="AA170" s="84"/>
      <c r="AB170" s="84"/>
      <c r="AC170" s="84"/>
      <c r="AD170" s="84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</row>
    <row r="171" spans="1:40" s="104" customFormat="1" ht="18.75" x14ac:dyDescent="0.3">
      <c r="A171" s="139">
        <v>166</v>
      </c>
      <c r="B171" s="85">
        <v>7017050306</v>
      </c>
      <c r="C171" s="93" t="s">
        <v>841</v>
      </c>
      <c r="D171" s="84"/>
      <c r="E171" s="84"/>
      <c r="F171" s="84"/>
      <c r="G171" s="84"/>
      <c r="H171" s="96"/>
      <c r="I171" s="84"/>
      <c r="J171" s="84"/>
      <c r="K171" s="84"/>
      <c r="L171" s="84"/>
      <c r="M171" s="84"/>
      <c r="N171" s="84"/>
      <c r="O171" s="87"/>
      <c r="P171" s="85">
        <v>1</v>
      </c>
      <c r="Q171" s="85">
        <v>1</v>
      </c>
      <c r="R171" s="85">
        <v>1</v>
      </c>
      <c r="S171" s="85">
        <v>3</v>
      </c>
      <c r="T171" s="85">
        <v>1</v>
      </c>
      <c r="U171" s="85">
        <v>1</v>
      </c>
      <c r="V171" s="85">
        <v>1</v>
      </c>
      <c r="W171" s="85">
        <v>3</v>
      </c>
      <c r="X171" s="84"/>
      <c r="Y171" s="84"/>
      <c r="Z171" s="84"/>
      <c r="AA171" s="84"/>
      <c r="AB171" s="84"/>
      <c r="AC171" s="84"/>
      <c r="AD171" s="84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</row>
    <row r="172" spans="1:40" s="5" customFormat="1" x14ac:dyDescent="0.4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8"/>
      <c r="AN172" s="8"/>
    </row>
    <row r="173" spans="1:40" s="5" customFormat="1" x14ac:dyDescent="0.4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8"/>
      <c r="AN173" s="8"/>
    </row>
    <row r="174" spans="1:40" s="5" customFormat="1" x14ac:dyDescent="0.4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8"/>
      <c r="AN174" s="8"/>
    </row>
    <row r="175" spans="1:40" s="5" customFormat="1" x14ac:dyDescent="0.4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8"/>
      <c r="AN175" s="8"/>
    </row>
    <row r="176" spans="1:40" s="5" customFormat="1" x14ac:dyDescent="0.4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8"/>
      <c r="AN176" s="8"/>
    </row>
    <row r="177" spans="1:40" s="5" customFormat="1" x14ac:dyDescent="0.4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8"/>
      <c r="AN177" s="8"/>
    </row>
    <row r="178" spans="1:40" s="5" customFormat="1" x14ac:dyDescent="0.4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8"/>
      <c r="AN178" s="8"/>
    </row>
    <row r="179" spans="1:40" s="5" customFormat="1" x14ac:dyDescent="0.4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8"/>
      <c r="AN179" s="8"/>
    </row>
    <row r="180" spans="1:40" s="5" customFormat="1" x14ac:dyDescent="0.4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8"/>
      <c r="AN180" s="8"/>
    </row>
    <row r="181" spans="1:40" s="5" customFormat="1" x14ac:dyDescent="0.4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8"/>
      <c r="AN181" s="8"/>
    </row>
    <row r="182" spans="1:40" s="5" customFormat="1" x14ac:dyDescent="0.4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8"/>
      <c r="AN182" s="8"/>
    </row>
    <row r="183" spans="1:40" s="5" customFormat="1" x14ac:dyDescent="0.4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8"/>
      <c r="AN183" s="8"/>
    </row>
    <row r="184" spans="1:40" s="5" customFormat="1" x14ac:dyDescent="0.4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8"/>
      <c r="AN184" s="8"/>
    </row>
    <row r="185" spans="1:40" s="5" customFormat="1" x14ac:dyDescent="0.4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8"/>
      <c r="AN185" s="8"/>
    </row>
    <row r="186" spans="1:40" s="5" customFormat="1" x14ac:dyDescent="0.4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8"/>
      <c r="AN186" s="8"/>
    </row>
    <row r="187" spans="1:40" s="5" customFormat="1" x14ac:dyDescent="0.4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8"/>
      <c r="AN187" s="8"/>
    </row>
    <row r="188" spans="1:40" s="5" customFormat="1" x14ac:dyDescent="0.4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8"/>
      <c r="AN188" s="8"/>
    </row>
    <row r="189" spans="1:40" s="5" customFormat="1" x14ac:dyDescent="0.4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8"/>
      <c r="AN189" s="8"/>
    </row>
    <row r="190" spans="1:40" s="5" customFormat="1" x14ac:dyDescent="0.4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8"/>
      <c r="AN190" s="8"/>
    </row>
    <row r="191" spans="1:40" s="5" customFormat="1" x14ac:dyDescent="0.4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8"/>
      <c r="AN191" s="8"/>
    </row>
    <row r="192" spans="1:40" s="5" customFormat="1" x14ac:dyDescent="0.4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8"/>
      <c r="AN192" s="8"/>
    </row>
    <row r="193" spans="1:40" s="5" customFormat="1" x14ac:dyDescent="0.4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8"/>
      <c r="AN193" s="8"/>
    </row>
    <row r="194" spans="1:40" s="5" customFormat="1" x14ac:dyDescent="0.4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8"/>
      <c r="AN194" s="8"/>
    </row>
    <row r="195" spans="1:40" s="5" customFormat="1" x14ac:dyDescent="0.4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8"/>
      <c r="AN195" s="8"/>
    </row>
    <row r="196" spans="1:40" s="5" customFormat="1" x14ac:dyDescent="0.4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8"/>
      <c r="AN196" s="8"/>
    </row>
    <row r="197" spans="1:40" s="5" customFormat="1" x14ac:dyDescent="0.4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8"/>
      <c r="AN197" s="8"/>
    </row>
    <row r="198" spans="1:40" s="5" customFormat="1" x14ac:dyDescent="0.4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8"/>
      <c r="AN198" s="8"/>
    </row>
    <row r="199" spans="1:40" s="5" customFormat="1" x14ac:dyDescent="0.4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8"/>
      <c r="AN199" s="8"/>
    </row>
    <row r="200" spans="1:40" s="5" customFormat="1" x14ac:dyDescent="0.4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8"/>
      <c r="AN200" s="8"/>
    </row>
    <row r="201" spans="1:40" s="5" customFormat="1" x14ac:dyDescent="0.4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8"/>
      <c r="AN201" s="8"/>
    </row>
    <row r="202" spans="1:40" s="5" customFormat="1" x14ac:dyDescent="0.4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8"/>
      <c r="AN202" s="8"/>
    </row>
    <row r="203" spans="1:40" s="5" customFormat="1" x14ac:dyDescent="0.4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8"/>
      <c r="AN203" s="8"/>
    </row>
    <row r="204" spans="1:40" s="5" customFormat="1" x14ac:dyDescent="0.4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8"/>
      <c r="AN204" s="8"/>
    </row>
    <row r="205" spans="1:40" s="5" customFormat="1" x14ac:dyDescent="0.4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8"/>
      <c r="AN205" s="8"/>
    </row>
    <row r="206" spans="1:40" s="5" customFormat="1" x14ac:dyDescent="0.4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8"/>
      <c r="AN206" s="8"/>
    </row>
    <row r="207" spans="1:40" s="5" customFormat="1" x14ac:dyDescent="0.4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8"/>
      <c r="AN207" s="8"/>
    </row>
    <row r="208" spans="1:40" s="5" customFormat="1" x14ac:dyDescent="0.4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8"/>
      <c r="AN208" s="8"/>
    </row>
    <row r="209" spans="1:40" s="5" customFormat="1" x14ac:dyDescent="0.4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8"/>
      <c r="AN209" s="8"/>
    </row>
    <row r="210" spans="1:40" s="5" customFormat="1" x14ac:dyDescent="0.4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8"/>
      <c r="AN210" s="8"/>
    </row>
    <row r="211" spans="1:40" s="5" customFormat="1" x14ac:dyDescent="0.4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8"/>
      <c r="AN211" s="8"/>
    </row>
    <row r="212" spans="1:40" s="5" customFormat="1" x14ac:dyDescent="0.4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8"/>
      <c r="AN212" s="8"/>
    </row>
    <row r="213" spans="1:40" s="5" customFormat="1" x14ac:dyDescent="0.4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8"/>
      <c r="AN213" s="8"/>
    </row>
    <row r="214" spans="1:40" s="5" customFormat="1" x14ac:dyDescent="0.4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8"/>
      <c r="AN214" s="8"/>
    </row>
    <row r="215" spans="1:40" s="5" customFormat="1" x14ac:dyDescent="0.4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8"/>
      <c r="AN215" s="8"/>
    </row>
    <row r="216" spans="1:40" s="5" customFormat="1" x14ac:dyDescent="0.4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8"/>
      <c r="AN216" s="8"/>
    </row>
    <row r="217" spans="1:40" s="5" customFormat="1" x14ac:dyDescent="0.4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8"/>
      <c r="AN217" s="8"/>
    </row>
  </sheetData>
  <mergeCells count="17">
    <mergeCell ref="X2:Z2"/>
    <mergeCell ref="AA2:AA3"/>
    <mergeCell ref="AB2:AC2"/>
    <mergeCell ref="A1:AD1"/>
    <mergeCell ref="I2:N2"/>
    <mergeCell ref="O2:O3"/>
    <mergeCell ref="P2:R2"/>
    <mergeCell ref="S2:S3"/>
    <mergeCell ref="H2:H3"/>
    <mergeCell ref="A2:A3"/>
    <mergeCell ref="B2:B3"/>
    <mergeCell ref="C2:C3"/>
    <mergeCell ref="D2:D3"/>
    <mergeCell ref="E2:G2"/>
    <mergeCell ref="AD2:AD3"/>
    <mergeCell ref="W2:W3"/>
    <mergeCell ref="T2:V2"/>
  </mergeCells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80" zoomScaleNormal="80" workbookViewId="0">
      <pane ySplit="3" topLeftCell="A4" activePane="bottomLeft" state="frozen"/>
      <selection pane="bottomLeft" activeCell="F23" sqref="F23"/>
    </sheetView>
  </sheetViews>
  <sheetFormatPr defaultRowHeight="18.75" x14ac:dyDescent="0.3"/>
  <cols>
    <col min="1" max="1" width="6.125" style="10" customWidth="1"/>
    <col min="2" max="2" width="11.625" style="10" customWidth="1"/>
    <col min="3" max="3" width="20.375" style="10" customWidth="1"/>
    <col min="4" max="5" width="6.625" style="10" customWidth="1"/>
    <col min="6" max="6" width="7.25" style="10" customWidth="1"/>
    <col min="7" max="13" width="6.625" style="10" customWidth="1"/>
    <col min="14" max="19" width="9" style="44"/>
  </cols>
  <sheetData>
    <row r="1" spans="1:13" x14ac:dyDescent="0.3">
      <c r="A1" s="186" t="s">
        <v>894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21" customHeight="1" x14ac:dyDescent="0.3">
      <c r="A2" s="196" t="s">
        <v>846</v>
      </c>
      <c r="B2" s="200" t="s">
        <v>623</v>
      </c>
      <c r="C2" s="200" t="s">
        <v>1</v>
      </c>
      <c r="D2" s="198" t="s">
        <v>868</v>
      </c>
      <c r="E2" s="198"/>
      <c r="F2" s="198" t="s">
        <v>869</v>
      </c>
      <c r="G2" s="198"/>
      <c r="H2" s="198" t="s">
        <v>870</v>
      </c>
      <c r="I2" s="198"/>
      <c r="J2" s="198" t="s">
        <v>789</v>
      </c>
      <c r="K2" s="198"/>
      <c r="L2" s="198" t="s">
        <v>790</v>
      </c>
      <c r="M2" s="198"/>
    </row>
    <row r="3" spans="1:13" x14ac:dyDescent="0.3">
      <c r="A3" s="196"/>
      <c r="B3" s="200"/>
      <c r="C3" s="200"/>
      <c r="D3" s="18" t="s">
        <v>602</v>
      </c>
      <c r="E3" s="18" t="s">
        <v>603</v>
      </c>
      <c r="F3" s="18" t="s">
        <v>602</v>
      </c>
      <c r="G3" s="18" t="s">
        <v>603</v>
      </c>
      <c r="H3" s="18" t="s">
        <v>602</v>
      </c>
      <c r="I3" s="18" t="s">
        <v>603</v>
      </c>
      <c r="J3" s="18" t="s">
        <v>602</v>
      </c>
      <c r="K3" s="18" t="s">
        <v>603</v>
      </c>
      <c r="L3" s="18" t="s">
        <v>602</v>
      </c>
      <c r="M3" s="18" t="s">
        <v>603</v>
      </c>
    </row>
    <row r="4" spans="1:13" x14ac:dyDescent="0.3">
      <c r="A4" s="15">
        <v>1</v>
      </c>
      <c r="B4" s="49">
        <v>1017010001</v>
      </c>
      <c r="C4" s="53" t="s">
        <v>21</v>
      </c>
      <c r="D4" s="93">
        <v>4</v>
      </c>
      <c r="E4" s="93">
        <v>5</v>
      </c>
      <c r="F4" s="182">
        <v>4</v>
      </c>
      <c r="G4" s="182">
        <v>4</v>
      </c>
      <c r="H4" s="25"/>
      <c r="I4" s="25"/>
      <c r="J4" s="40"/>
      <c r="K4" s="40"/>
      <c r="L4" s="40"/>
      <c r="M4" s="40"/>
    </row>
    <row r="5" spans="1:13" x14ac:dyDescent="0.3">
      <c r="A5" s="48">
        <v>2</v>
      </c>
      <c r="B5" s="49">
        <v>1017010002</v>
      </c>
      <c r="C5" s="53" t="s">
        <v>22</v>
      </c>
      <c r="D5" s="93">
        <v>13</v>
      </c>
      <c r="E5" s="93">
        <v>14</v>
      </c>
      <c r="F5" s="182"/>
      <c r="G5" s="182"/>
      <c r="H5" s="25"/>
      <c r="I5" s="25"/>
      <c r="J5" s="40"/>
      <c r="K5" s="40"/>
      <c r="L5" s="40"/>
      <c r="M5" s="40"/>
    </row>
    <row r="6" spans="1:13" x14ac:dyDescent="0.3">
      <c r="A6" s="48">
        <v>4</v>
      </c>
      <c r="B6" s="49">
        <v>1017010005</v>
      </c>
      <c r="C6" s="53" t="s">
        <v>24</v>
      </c>
      <c r="D6" s="93">
        <v>4</v>
      </c>
      <c r="E6" s="93">
        <v>6</v>
      </c>
      <c r="F6" s="182">
        <v>5</v>
      </c>
      <c r="G6" s="182">
        <v>2</v>
      </c>
      <c r="H6" s="25"/>
      <c r="I6" s="25"/>
      <c r="J6" s="40"/>
      <c r="K6" s="40"/>
      <c r="L6" s="40"/>
      <c r="M6" s="40"/>
    </row>
    <row r="7" spans="1:13" x14ac:dyDescent="0.3">
      <c r="A7" s="48">
        <v>5</v>
      </c>
      <c r="B7" s="49">
        <v>1017010007</v>
      </c>
      <c r="C7" s="53" t="s">
        <v>25</v>
      </c>
      <c r="D7" s="93">
        <v>4</v>
      </c>
      <c r="E7" s="93">
        <v>1</v>
      </c>
      <c r="F7" s="182"/>
      <c r="G7" s="182"/>
      <c r="H7" s="25"/>
      <c r="I7" s="25"/>
      <c r="J7" s="40"/>
      <c r="K7" s="40"/>
      <c r="L7" s="40"/>
      <c r="M7" s="40"/>
    </row>
    <row r="8" spans="1:13" x14ac:dyDescent="0.3">
      <c r="A8" s="48">
        <v>6</v>
      </c>
      <c r="B8" s="49">
        <v>1017010008</v>
      </c>
      <c r="C8" s="53" t="s">
        <v>26</v>
      </c>
      <c r="D8" s="93">
        <v>9</v>
      </c>
      <c r="E8" s="93">
        <v>8</v>
      </c>
      <c r="F8" s="182">
        <v>7</v>
      </c>
      <c r="G8" s="182">
        <v>2</v>
      </c>
      <c r="H8" s="25"/>
      <c r="I8" s="25"/>
      <c r="J8" s="40"/>
      <c r="K8" s="40"/>
      <c r="L8" s="40"/>
      <c r="M8" s="40"/>
    </row>
    <row r="9" spans="1:13" x14ac:dyDescent="0.3">
      <c r="A9" s="48">
        <v>7</v>
      </c>
      <c r="B9" s="49">
        <v>1017010010</v>
      </c>
      <c r="C9" s="53" t="s">
        <v>27</v>
      </c>
      <c r="D9" s="93">
        <v>6</v>
      </c>
      <c r="E9" s="93">
        <v>5</v>
      </c>
      <c r="F9" s="182">
        <v>9</v>
      </c>
      <c r="G9" s="182">
        <v>3</v>
      </c>
      <c r="H9" s="25"/>
      <c r="I9" s="25"/>
      <c r="J9" s="40"/>
      <c r="K9" s="40"/>
      <c r="L9" s="40"/>
      <c r="M9" s="40"/>
    </row>
    <row r="10" spans="1:13" x14ac:dyDescent="0.3">
      <c r="A10" s="48">
        <v>8</v>
      </c>
      <c r="B10" s="49">
        <v>1017010011</v>
      </c>
      <c r="C10" s="53" t="s">
        <v>28</v>
      </c>
      <c r="D10" s="93">
        <v>140</v>
      </c>
      <c r="E10" s="93">
        <v>160</v>
      </c>
      <c r="F10" s="182"/>
      <c r="G10" s="182"/>
      <c r="H10" s="25"/>
      <c r="I10" s="25"/>
      <c r="J10" s="40"/>
      <c r="K10" s="40"/>
      <c r="L10" s="40"/>
      <c r="M10" s="40"/>
    </row>
    <row r="11" spans="1:13" x14ac:dyDescent="0.3">
      <c r="A11" s="48">
        <v>9</v>
      </c>
      <c r="B11" s="49">
        <v>1017010012</v>
      </c>
      <c r="C11" s="53" t="s">
        <v>29</v>
      </c>
      <c r="D11" s="93">
        <v>64</v>
      </c>
      <c r="E11" s="93">
        <v>63</v>
      </c>
      <c r="F11" s="182">
        <v>43</v>
      </c>
      <c r="G11" s="182">
        <v>37</v>
      </c>
      <c r="H11" s="25"/>
      <c r="I11" s="25"/>
      <c r="J11" s="40"/>
      <c r="K11" s="40"/>
      <c r="L11" s="40"/>
      <c r="M11" s="40"/>
    </row>
    <row r="12" spans="1:13" x14ac:dyDescent="0.3">
      <c r="A12" s="48">
        <v>10</v>
      </c>
      <c r="B12" s="49">
        <v>1017010013</v>
      </c>
      <c r="C12" s="53" t="s">
        <v>30</v>
      </c>
      <c r="D12" s="93">
        <v>3</v>
      </c>
      <c r="E12" s="93">
        <v>1</v>
      </c>
      <c r="F12" s="182"/>
      <c r="G12" s="182"/>
      <c r="H12" s="25"/>
      <c r="I12" s="25"/>
      <c r="J12" s="40"/>
      <c r="K12" s="40"/>
      <c r="L12" s="40"/>
      <c r="M12" s="40"/>
    </row>
    <row r="13" spans="1:13" x14ac:dyDescent="0.3">
      <c r="A13" s="48">
        <v>11</v>
      </c>
      <c r="B13" s="49">
        <v>1017010015</v>
      </c>
      <c r="C13" s="53" t="s">
        <v>31</v>
      </c>
      <c r="D13" s="93">
        <v>3</v>
      </c>
      <c r="E13" s="93">
        <v>6</v>
      </c>
      <c r="F13" s="182"/>
      <c r="G13" s="182"/>
      <c r="H13" s="25"/>
      <c r="I13" s="25"/>
      <c r="J13" s="40"/>
      <c r="K13" s="40"/>
      <c r="L13" s="40"/>
      <c r="M13" s="40"/>
    </row>
    <row r="14" spans="1:13" x14ac:dyDescent="0.3">
      <c r="A14" s="48">
        <v>12</v>
      </c>
      <c r="B14" s="49">
        <v>1017010016</v>
      </c>
      <c r="C14" s="53" t="s">
        <v>32</v>
      </c>
      <c r="D14" s="93">
        <v>9</v>
      </c>
      <c r="E14" s="93">
        <v>12</v>
      </c>
      <c r="F14" s="182">
        <v>13</v>
      </c>
      <c r="G14" s="182">
        <v>6</v>
      </c>
      <c r="H14" s="25"/>
      <c r="I14" s="25"/>
      <c r="J14" s="40"/>
      <c r="K14" s="40"/>
      <c r="L14" s="40"/>
      <c r="M14" s="40"/>
    </row>
    <row r="15" spans="1:13" x14ac:dyDescent="0.3">
      <c r="A15" s="48">
        <v>13</v>
      </c>
      <c r="B15" s="49">
        <v>1017010017</v>
      </c>
      <c r="C15" s="53" t="s">
        <v>33</v>
      </c>
      <c r="D15" s="93">
        <v>4</v>
      </c>
      <c r="E15" s="93">
        <v>1</v>
      </c>
      <c r="F15" s="182"/>
      <c r="G15" s="182"/>
      <c r="H15" s="25"/>
      <c r="I15" s="25"/>
      <c r="J15" s="40"/>
      <c r="K15" s="40"/>
      <c r="L15" s="40"/>
      <c r="M15" s="40"/>
    </row>
    <row r="16" spans="1:13" x14ac:dyDescent="0.3">
      <c r="A16" s="48">
        <v>14</v>
      </c>
      <c r="B16" s="49">
        <v>1017010018</v>
      </c>
      <c r="C16" s="53" t="s">
        <v>34</v>
      </c>
      <c r="D16" s="93">
        <v>9</v>
      </c>
      <c r="E16" s="93">
        <v>4</v>
      </c>
      <c r="F16" s="182"/>
      <c r="G16" s="182"/>
      <c r="H16" s="25"/>
      <c r="I16" s="25"/>
      <c r="J16" s="40"/>
      <c r="K16" s="40"/>
      <c r="L16" s="40"/>
      <c r="M16" s="40"/>
    </row>
    <row r="17" spans="1:13" x14ac:dyDescent="0.3">
      <c r="A17" s="48">
        <v>15</v>
      </c>
      <c r="B17" s="49">
        <v>1017010019</v>
      </c>
      <c r="C17" s="53" t="s">
        <v>35</v>
      </c>
      <c r="D17" s="93">
        <v>1</v>
      </c>
      <c r="E17" s="93">
        <v>3</v>
      </c>
      <c r="F17" s="182"/>
      <c r="G17" s="182"/>
      <c r="H17" s="25"/>
      <c r="I17" s="25"/>
      <c r="J17" s="40"/>
      <c r="K17" s="40"/>
      <c r="L17" s="40"/>
      <c r="M17" s="40"/>
    </row>
    <row r="18" spans="1:13" x14ac:dyDescent="0.3">
      <c r="A18" s="48">
        <v>16</v>
      </c>
      <c r="B18" s="49">
        <v>1017010020</v>
      </c>
      <c r="C18" s="53" t="s">
        <v>36</v>
      </c>
      <c r="D18" s="93">
        <v>5</v>
      </c>
      <c r="E18" s="93">
        <v>7</v>
      </c>
      <c r="F18" s="182"/>
      <c r="G18" s="182"/>
      <c r="H18" s="25"/>
      <c r="I18" s="25"/>
      <c r="J18" s="40"/>
      <c r="K18" s="40"/>
      <c r="L18" s="40"/>
      <c r="M18" s="40"/>
    </row>
    <row r="19" spans="1:13" x14ac:dyDescent="0.3">
      <c r="A19" s="48">
        <v>17</v>
      </c>
      <c r="B19" s="49">
        <v>1017010021</v>
      </c>
      <c r="C19" s="53" t="s">
        <v>37</v>
      </c>
      <c r="D19" s="93">
        <v>2</v>
      </c>
      <c r="E19" s="93">
        <v>6</v>
      </c>
      <c r="F19" s="182">
        <v>3</v>
      </c>
      <c r="G19" s="182">
        <v>5</v>
      </c>
      <c r="H19" s="25"/>
      <c r="I19" s="25"/>
      <c r="J19" s="40"/>
      <c r="K19" s="40"/>
      <c r="L19" s="40"/>
      <c r="M19" s="40"/>
    </row>
    <row r="20" spans="1:13" x14ac:dyDescent="0.3">
      <c r="A20" s="48">
        <v>18</v>
      </c>
      <c r="B20" s="49">
        <v>1017010022</v>
      </c>
      <c r="C20" s="53" t="s">
        <v>38</v>
      </c>
      <c r="D20" s="93">
        <v>3</v>
      </c>
      <c r="E20" s="93">
        <v>5</v>
      </c>
      <c r="F20" s="182"/>
      <c r="G20" s="182"/>
      <c r="H20" s="25"/>
      <c r="I20" s="25"/>
      <c r="J20" s="40"/>
      <c r="K20" s="40"/>
      <c r="L20" s="40"/>
      <c r="M20" s="40"/>
    </row>
    <row r="21" spans="1:13" x14ac:dyDescent="0.3">
      <c r="A21" s="48">
        <v>19</v>
      </c>
      <c r="B21" s="49">
        <v>1017010023</v>
      </c>
      <c r="C21" s="53" t="s">
        <v>39</v>
      </c>
      <c r="D21" s="93">
        <v>3</v>
      </c>
      <c r="E21" s="93">
        <v>4</v>
      </c>
      <c r="F21" s="182">
        <v>6</v>
      </c>
      <c r="G21" s="182">
        <v>11</v>
      </c>
      <c r="H21" s="25"/>
      <c r="I21" s="25"/>
      <c r="J21" s="40"/>
      <c r="K21" s="40"/>
      <c r="L21" s="40"/>
      <c r="M21" s="40"/>
    </row>
    <row r="22" spans="1:13" x14ac:dyDescent="0.3">
      <c r="A22" s="48">
        <v>20</v>
      </c>
      <c r="B22" s="49">
        <v>1017010024</v>
      </c>
      <c r="C22" s="53" t="s">
        <v>40</v>
      </c>
      <c r="D22" s="93">
        <v>1</v>
      </c>
      <c r="E22" s="93">
        <v>2</v>
      </c>
      <c r="F22" s="182"/>
      <c r="G22" s="182"/>
      <c r="H22" s="25"/>
      <c r="I22" s="25"/>
      <c r="J22" s="40"/>
      <c r="K22" s="40"/>
      <c r="L22" s="40"/>
      <c r="M22" s="40"/>
    </row>
    <row r="23" spans="1:13" x14ac:dyDescent="0.3">
      <c r="A23" s="48">
        <v>21</v>
      </c>
      <c r="B23" s="49">
        <v>1017010025</v>
      </c>
      <c r="C23" s="53" t="s">
        <v>41</v>
      </c>
      <c r="D23" s="93">
        <v>7</v>
      </c>
      <c r="E23" s="93">
        <v>5</v>
      </c>
      <c r="F23" s="182"/>
      <c r="G23" s="182"/>
      <c r="H23" s="25"/>
      <c r="I23" s="25"/>
      <c r="J23" s="40"/>
      <c r="K23" s="40"/>
      <c r="L23" s="40"/>
      <c r="M23" s="40"/>
    </row>
    <row r="24" spans="1:13" x14ac:dyDescent="0.3">
      <c r="A24" s="48">
        <v>22</v>
      </c>
      <c r="B24" s="49">
        <v>1017010026</v>
      </c>
      <c r="C24" s="53" t="s">
        <v>42</v>
      </c>
      <c r="D24" s="93">
        <v>5</v>
      </c>
      <c r="E24" s="93">
        <v>11</v>
      </c>
      <c r="F24" s="182">
        <v>11</v>
      </c>
      <c r="G24" s="182">
        <v>4</v>
      </c>
      <c r="H24" s="25"/>
      <c r="I24" s="25"/>
      <c r="J24" s="40"/>
      <c r="K24" s="40"/>
      <c r="L24" s="40"/>
      <c r="M24" s="40"/>
    </row>
    <row r="25" spans="1:13" x14ac:dyDescent="0.3">
      <c r="A25" s="48">
        <v>23</v>
      </c>
      <c r="B25" s="49">
        <v>1017010027</v>
      </c>
      <c r="C25" s="53" t="s">
        <v>43</v>
      </c>
      <c r="D25" s="93">
        <v>10</v>
      </c>
      <c r="E25" s="93">
        <v>7</v>
      </c>
      <c r="F25" s="182">
        <v>10</v>
      </c>
      <c r="G25" s="182">
        <v>12</v>
      </c>
      <c r="H25" s="25"/>
      <c r="I25" s="25"/>
      <c r="J25" s="40"/>
      <c r="K25" s="40"/>
      <c r="L25" s="40"/>
      <c r="M25" s="40"/>
    </row>
    <row r="26" spans="1:13" x14ac:dyDescent="0.3">
      <c r="A26" s="48">
        <v>24</v>
      </c>
      <c r="B26" s="49">
        <v>1017010028</v>
      </c>
      <c r="C26" s="53" t="s">
        <v>44</v>
      </c>
      <c r="D26" s="93">
        <v>2</v>
      </c>
      <c r="E26" s="93"/>
      <c r="F26" s="182"/>
      <c r="G26" s="182"/>
      <c r="H26" s="25"/>
      <c r="I26" s="25"/>
      <c r="J26" s="40"/>
      <c r="K26" s="40"/>
      <c r="L26" s="40"/>
      <c r="M26" s="40"/>
    </row>
    <row r="27" spans="1:13" x14ac:dyDescent="0.3">
      <c r="A27" s="48">
        <v>25</v>
      </c>
      <c r="B27" s="49">
        <v>1017010029</v>
      </c>
      <c r="C27" s="53" t="s">
        <v>45</v>
      </c>
      <c r="D27" s="93">
        <v>1</v>
      </c>
      <c r="E27" s="93">
        <v>3</v>
      </c>
      <c r="F27" s="182"/>
      <c r="G27" s="182"/>
      <c r="H27" s="25"/>
      <c r="I27" s="25"/>
      <c r="J27" s="40"/>
      <c r="K27" s="40"/>
      <c r="L27" s="40"/>
      <c r="M27" s="40"/>
    </row>
    <row r="28" spans="1:13" x14ac:dyDescent="0.3">
      <c r="A28" s="48">
        <v>26</v>
      </c>
      <c r="B28" s="49">
        <v>1017010031</v>
      </c>
      <c r="C28" s="53" t="s">
        <v>46</v>
      </c>
      <c r="D28" s="93">
        <v>9</v>
      </c>
      <c r="E28" s="93">
        <v>9</v>
      </c>
      <c r="F28" s="182">
        <v>2</v>
      </c>
      <c r="G28" s="182">
        <v>6</v>
      </c>
      <c r="H28" s="25"/>
      <c r="I28" s="25"/>
      <c r="J28" s="40"/>
      <c r="K28" s="40"/>
      <c r="L28" s="40"/>
      <c r="M28" s="40"/>
    </row>
    <row r="29" spans="1:13" x14ac:dyDescent="0.3">
      <c r="A29" s="48">
        <v>27</v>
      </c>
      <c r="B29" s="49">
        <v>1017010033</v>
      </c>
      <c r="C29" s="53" t="s">
        <v>47</v>
      </c>
      <c r="D29" s="93">
        <v>3</v>
      </c>
      <c r="E29" s="93">
        <v>5</v>
      </c>
      <c r="F29" s="182"/>
      <c r="G29" s="182"/>
      <c r="H29" s="25"/>
      <c r="I29" s="25"/>
      <c r="J29" s="40"/>
      <c r="K29" s="40"/>
      <c r="L29" s="40"/>
      <c r="M29" s="40"/>
    </row>
    <row r="30" spans="1:13" x14ac:dyDescent="0.3">
      <c r="A30" s="48">
        <v>28</v>
      </c>
      <c r="B30" s="49">
        <v>1017010034</v>
      </c>
      <c r="C30" s="53" t="s">
        <v>48</v>
      </c>
      <c r="D30" s="93">
        <v>3</v>
      </c>
      <c r="E30" s="93">
        <v>7</v>
      </c>
      <c r="F30" s="182"/>
      <c r="G30" s="182"/>
      <c r="H30" s="25"/>
      <c r="I30" s="25"/>
      <c r="J30" s="40"/>
      <c r="K30" s="40"/>
      <c r="L30" s="40"/>
      <c r="M30" s="40"/>
    </row>
    <row r="31" spans="1:13" x14ac:dyDescent="0.3">
      <c r="A31" s="48">
        <v>29</v>
      </c>
      <c r="B31" s="49">
        <v>1017010035</v>
      </c>
      <c r="C31" s="53" t="s">
        <v>49</v>
      </c>
      <c r="D31" s="93">
        <v>4</v>
      </c>
      <c r="E31" s="93">
        <v>4</v>
      </c>
      <c r="F31" s="182"/>
      <c r="G31" s="182"/>
      <c r="H31" s="25"/>
      <c r="I31" s="25"/>
      <c r="J31" s="40"/>
      <c r="K31" s="40"/>
      <c r="L31" s="40"/>
      <c r="M31" s="40"/>
    </row>
    <row r="32" spans="1:13" x14ac:dyDescent="0.3">
      <c r="A32" s="48">
        <v>30</v>
      </c>
      <c r="B32" s="49">
        <v>1017010036</v>
      </c>
      <c r="C32" s="53" t="s">
        <v>50</v>
      </c>
      <c r="D32" s="93">
        <v>8</v>
      </c>
      <c r="E32" s="93">
        <v>10</v>
      </c>
      <c r="F32" s="182"/>
      <c r="G32" s="182"/>
      <c r="H32" s="25"/>
      <c r="I32" s="25"/>
      <c r="J32" s="40"/>
      <c r="K32" s="40"/>
      <c r="L32" s="40"/>
      <c r="M32" s="40"/>
    </row>
    <row r="33" spans="1:13" x14ac:dyDescent="0.3">
      <c r="A33" s="48">
        <v>31</v>
      </c>
      <c r="B33" s="49">
        <v>1017010037</v>
      </c>
      <c r="C33" s="53" t="s">
        <v>51</v>
      </c>
      <c r="D33" s="93">
        <v>2</v>
      </c>
      <c r="E33" s="93">
        <v>4</v>
      </c>
      <c r="F33" s="182"/>
      <c r="G33" s="182"/>
      <c r="H33" s="25"/>
      <c r="I33" s="25"/>
      <c r="J33" s="40"/>
      <c r="K33" s="40"/>
      <c r="L33" s="40"/>
      <c r="M33" s="40"/>
    </row>
    <row r="34" spans="1:13" x14ac:dyDescent="0.3">
      <c r="A34" s="48">
        <v>32</v>
      </c>
      <c r="B34" s="49">
        <v>1017010038</v>
      </c>
      <c r="C34" s="53" t="s">
        <v>52</v>
      </c>
      <c r="D34" s="93">
        <v>4</v>
      </c>
      <c r="E34" s="93">
        <v>4</v>
      </c>
      <c r="F34" s="182"/>
      <c r="G34" s="182"/>
      <c r="H34" s="25"/>
      <c r="I34" s="25"/>
      <c r="J34" s="40"/>
      <c r="K34" s="40"/>
      <c r="L34" s="40"/>
      <c r="M34" s="40"/>
    </row>
    <row r="35" spans="1:13" x14ac:dyDescent="0.3">
      <c r="A35" s="48">
        <v>33</v>
      </c>
      <c r="B35" s="49">
        <v>1017010039</v>
      </c>
      <c r="C35" s="53" t="s">
        <v>53</v>
      </c>
      <c r="D35" s="93">
        <v>4</v>
      </c>
      <c r="E35" s="93">
        <v>3</v>
      </c>
      <c r="F35" s="182"/>
      <c r="G35" s="182"/>
      <c r="H35" s="25"/>
      <c r="I35" s="25"/>
      <c r="J35" s="40"/>
      <c r="K35" s="40"/>
      <c r="L35" s="40"/>
      <c r="M35" s="40"/>
    </row>
    <row r="36" spans="1:13" x14ac:dyDescent="0.3">
      <c r="A36" s="48">
        <v>34</v>
      </c>
      <c r="B36" s="49">
        <v>1017010041</v>
      </c>
      <c r="C36" s="53" t="s">
        <v>54</v>
      </c>
      <c r="D36" s="93">
        <v>14</v>
      </c>
      <c r="E36" s="93">
        <v>6</v>
      </c>
      <c r="F36" s="182">
        <v>2</v>
      </c>
      <c r="G36" s="182">
        <v>3</v>
      </c>
      <c r="H36" s="25"/>
      <c r="I36" s="25"/>
      <c r="J36" s="40"/>
      <c r="K36" s="40"/>
      <c r="L36" s="40"/>
      <c r="M36" s="40"/>
    </row>
    <row r="37" spans="1:13" x14ac:dyDescent="0.3">
      <c r="A37" s="48">
        <v>35</v>
      </c>
      <c r="B37" s="49">
        <v>1017010043</v>
      </c>
      <c r="C37" s="53" t="s">
        <v>55</v>
      </c>
      <c r="D37" s="93">
        <v>7</v>
      </c>
      <c r="E37" s="93">
        <v>3</v>
      </c>
      <c r="F37" s="182">
        <v>3</v>
      </c>
      <c r="G37" s="182">
        <v>2</v>
      </c>
      <c r="H37" s="25"/>
      <c r="I37" s="25"/>
      <c r="J37" s="40"/>
      <c r="K37" s="40"/>
      <c r="L37" s="40"/>
      <c r="M37" s="40"/>
    </row>
    <row r="38" spans="1:13" x14ac:dyDescent="0.3">
      <c r="A38" s="48">
        <v>36</v>
      </c>
      <c r="B38" s="49">
        <v>1017010044</v>
      </c>
      <c r="C38" s="53" t="s">
        <v>56</v>
      </c>
      <c r="D38" s="93">
        <v>2</v>
      </c>
      <c r="E38" s="93">
        <v>1</v>
      </c>
      <c r="F38" s="182">
        <v>4</v>
      </c>
      <c r="G38" s="182">
        <v>5</v>
      </c>
      <c r="H38" s="25"/>
      <c r="I38" s="25"/>
      <c r="J38" s="40"/>
      <c r="K38" s="40"/>
      <c r="L38" s="40"/>
      <c r="M38" s="40"/>
    </row>
    <row r="39" spans="1:13" x14ac:dyDescent="0.3">
      <c r="A39" s="48">
        <v>37</v>
      </c>
      <c r="B39" s="49">
        <v>1017010045</v>
      </c>
      <c r="C39" s="53" t="s">
        <v>57</v>
      </c>
      <c r="D39" s="93">
        <v>15</v>
      </c>
      <c r="E39" s="93">
        <v>23</v>
      </c>
      <c r="F39" s="182"/>
      <c r="G39" s="182"/>
      <c r="H39" s="25"/>
      <c r="I39" s="25"/>
      <c r="J39" s="40"/>
      <c r="K39" s="40"/>
      <c r="L39" s="40"/>
      <c r="M39" s="40"/>
    </row>
    <row r="40" spans="1:13" x14ac:dyDescent="0.3">
      <c r="A40" s="48">
        <v>38</v>
      </c>
      <c r="B40" s="49">
        <v>1017010046</v>
      </c>
      <c r="C40" s="53" t="s">
        <v>58</v>
      </c>
      <c r="D40" s="93">
        <v>3</v>
      </c>
      <c r="E40" s="93">
        <v>7</v>
      </c>
      <c r="F40" s="182">
        <v>9</v>
      </c>
      <c r="G40" s="182">
        <v>0</v>
      </c>
      <c r="H40" s="25"/>
      <c r="I40" s="25"/>
      <c r="J40" s="40"/>
      <c r="K40" s="40"/>
      <c r="L40" s="40"/>
      <c r="M40" s="40"/>
    </row>
    <row r="41" spans="1:13" x14ac:dyDescent="0.3">
      <c r="A41" s="48">
        <v>39</v>
      </c>
      <c r="B41" s="49">
        <v>1017010047</v>
      </c>
      <c r="C41" s="53" t="s">
        <v>59</v>
      </c>
      <c r="D41" s="93">
        <v>3</v>
      </c>
      <c r="E41" s="93">
        <v>6</v>
      </c>
      <c r="F41" s="182"/>
      <c r="G41" s="182"/>
      <c r="H41" s="25"/>
      <c r="I41" s="25"/>
      <c r="J41" s="40"/>
      <c r="K41" s="40"/>
      <c r="L41" s="40"/>
      <c r="M41" s="40"/>
    </row>
    <row r="42" spans="1:13" x14ac:dyDescent="0.3">
      <c r="A42" s="48">
        <v>40</v>
      </c>
      <c r="B42" s="49">
        <v>1017010048</v>
      </c>
      <c r="C42" s="53" t="s">
        <v>60</v>
      </c>
      <c r="D42" s="93">
        <v>4</v>
      </c>
      <c r="E42" s="93">
        <v>2</v>
      </c>
      <c r="F42" s="182"/>
      <c r="G42" s="182"/>
      <c r="H42" s="25"/>
      <c r="I42" s="25"/>
      <c r="J42" s="40"/>
      <c r="K42" s="40"/>
      <c r="L42" s="40"/>
      <c r="M42" s="40"/>
    </row>
    <row r="43" spans="1:13" x14ac:dyDescent="0.3">
      <c r="A43" s="48">
        <v>41</v>
      </c>
      <c r="B43" s="49">
        <v>1017010049</v>
      </c>
      <c r="C43" s="53" t="s">
        <v>61</v>
      </c>
      <c r="D43" s="93">
        <v>2</v>
      </c>
      <c r="E43" s="93">
        <v>0</v>
      </c>
      <c r="F43" s="182"/>
      <c r="G43" s="182"/>
      <c r="H43" s="25"/>
      <c r="I43" s="25"/>
      <c r="J43" s="40"/>
      <c r="K43" s="40"/>
      <c r="L43" s="40"/>
      <c r="M43" s="40"/>
    </row>
    <row r="44" spans="1:13" x14ac:dyDescent="0.3">
      <c r="A44" s="48">
        <v>42</v>
      </c>
      <c r="B44" s="49">
        <v>1017010050</v>
      </c>
      <c r="C44" s="53" t="s">
        <v>62</v>
      </c>
      <c r="D44" s="93">
        <v>4</v>
      </c>
      <c r="E44" s="93">
        <v>2</v>
      </c>
      <c r="F44" s="182"/>
      <c r="G44" s="182"/>
      <c r="H44" s="25"/>
      <c r="I44" s="25"/>
      <c r="J44" s="40"/>
      <c r="K44" s="40"/>
      <c r="L44" s="40"/>
      <c r="M44" s="40"/>
    </row>
    <row r="45" spans="1:13" x14ac:dyDescent="0.3">
      <c r="A45" s="48">
        <v>43</v>
      </c>
      <c r="B45" s="49">
        <v>1017010051</v>
      </c>
      <c r="C45" s="53" t="s">
        <v>63</v>
      </c>
      <c r="D45" s="93">
        <v>4</v>
      </c>
      <c r="E45" s="93">
        <v>4</v>
      </c>
      <c r="F45" s="182"/>
      <c r="G45" s="182"/>
      <c r="H45" s="25"/>
      <c r="I45" s="25"/>
      <c r="J45" s="40"/>
      <c r="K45" s="40"/>
      <c r="L45" s="40"/>
      <c r="M45" s="40"/>
    </row>
    <row r="46" spans="1:13" x14ac:dyDescent="0.3">
      <c r="A46" s="48">
        <v>44</v>
      </c>
      <c r="B46" s="49">
        <v>1017010052</v>
      </c>
      <c r="C46" s="53" t="s">
        <v>64</v>
      </c>
      <c r="D46" s="93">
        <v>4</v>
      </c>
      <c r="E46" s="93">
        <v>6</v>
      </c>
      <c r="F46" s="182"/>
      <c r="G46" s="182"/>
      <c r="H46" s="25"/>
      <c r="I46" s="25"/>
      <c r="J46" s="40"/>
      <c r="K46" s="40"/>
      <c r="L46" s="40"/>
      <c r="M46" s="40"/>
    </row>
    <row r="47" spans="1:13" x14ac:dyDescent="0.3">
      <c r="A47" s="48">
        <v>45</v>
      </c>
      <c r="B47" s="49">
        <v>1017010053</v>
      </c>
      <c r="C47" s="53" t="s">
        <v>65</v>
      </c>
      <c r="D47" s="93">
        <v>9</v>
      </c>
      <c r="E47" s="93">
        <v>10</v>
      </c>
      <c r="F47" s="182">
        <v>2</v>
      </c>
      <c r="G47" s="182">
        <v>0</v>
      </c>
      <c r="H47" s="25"/>
      <c r="I47" s="25"/>
      <c r="J47" s="40"/>
      <c r="K47" s="40"/>
      <c r="L47" s="40"/>
      <c r="M47" s="40"/>
    </row>
    <row r="48" spans="1:13" x14ac:dyDescent="0.3">
      <c r="A48" s="48">
        <v>46</v>
      </c>
      <c r="B48" s="49">
        <v>1017010054</v>
      </c>
      <c r="C48" s="53" t="s">
        <v>66</v>
      </c>
      <c r="D48" s="93">
        <v>5</v>
      </c>
      <c r="E48" s="93">
        <v>5</v>
      </c>
      <c r="F48" s="182"/>
      <c r="G48" s="182"/>
      <c r="H48" s="25"/>
      <c r="I48" s="25"/>
      <c r="J48" s="40"/>
      <c r="K48" s="40"/>
      <c r="L48" s="40"/>
      <c r="M48" s="40"/>
    </row>
    <row r="49" spans="1:13" x14ac:dyDescent="0.3">
      <c r="A49" s="48">
        <v>47</v>
      </c>
      <c r="B49" s="49">
        <v>1017010055</v>
      </c>
      <c r="C49" s="53" t="s">
        <v>67</v>
      </c>
      <c r="D49" s="93">
        <v>14</v>
      </c>
      <c r="E49" s="93">
        <v>22</v>
      </c>
      <c r="F49" s="182">
        <v>13</v>
      </c>
      <c r="G49" s="182">
        <v>5</v>
      </c>
      <c r="H49" s="25"/>
      <c r="I49" s="25"/>
      <c r="J49" s="40"/>
      <c r="K49" s="40"/>
      <c r="L49" s="40"/>
      <c r="M49" s="40"/>
    </row>
    <row r="50" spans="1:13" x14ac:dyDescent="0.3">
      <c r="A50" s="48">
        <v>48</v>
      </c>
      <c r="B50" s="49">
        <v>1017010056</v>
      </c>
      <c r="C50" s="53" t="s">
        <v>68</v>
      </c>
      <c r="D50" s="93">
        <v>5</v>
      </c>
      <c r="E50" s="93">
        <v>8</v>
      </c>
      <c r="F50" s="182"/>
      <c r="G50" s="182"/>
      <c r="H50" s="25"/>
      <c r="I50" s="25"/>
      <c r="J50" s="40"/>
      <c r="K50" s="40"/>
      <c r="L50" s="40"/>
      <c r="M50" s="40"/>
    </row>
    <row r="51" spans="1:13" x14ac:dyDescent="0.3">
      <c r="A51" s="48">
        <v>49</v>
      </c>
      <c r="B51" s="49">
        <v>1017010057</v>
      </c>
      <c r="C51" s="53" t="s">
        <v>69</v>
      </c>
      <c r="D51" s="93">
        <v>1</v>
      </c>
      <c r="E51" s="93">
        <v>8</v>
      </c>
      <c r="F51" s="182"/>
      <c r="G51" s="182"/>
      <c r="H51" s="25"/>
      <c r="I51" s="25"/>
      <c r="J51" s="40"/>
      <c r="K51" s="40"/>
      <c r="L51" s="40"/>
      <c r="M51" s="40"/>
    </row>
    <row r="52" spans="1:13" x14ac:dyDescent="0.3">
      <c r="A52" s="48">
        <v>50</v>
      </c>
      <c r="B52" s="49">
        <v>1017010058</v>
      </c>
      <c r="C52" s="53" t="s">
        <v>70</v>
      </c>
      <c r="D52" s="93">
        <v>4</v>
      </c>
      <c r="E52" s="93">
        <v>1</v>
      </c>
      <c r="F52" s="182"/>
      <c r="G52" s="182"/>
      <c r="H52" s="25"/>
      <c r="I52" s="25"/>
      <c r="J52" s="40"/>
      <c r="K52" s="40"/>
      <c r="L52" s="40"/>
      <c r="M52" s="40"/>
    </row>
    <row r="53" spans="1:13" x14ac:dyDescent="0.3">
      <c r="A53" s="48">
        <v>51</v>
      </c>
      <c r="B53" s="49">
        <v>1017010059</v>
      </c>
      <c r="C53" s="53" t="s">
        <v>71</v>
      </c>
      <c r="D53" s="93">
        <v>6</v>
      </c>
      <c r="E53" s="93">
        <v>4</v>
      </c>
      <c r="F53" s="182">
        <v>0</v>
      </c>
      <c r="G53" s="182">
        <v>0</v>
      </c>
      <c r="H53" s="25"/>
      <c r="I53" s="25"/>
      <c r="J53" s="40"/>
      <c r="K53" s="40"/>
      <c r="L53" s="40"/>
      <c r="M53" s="40"/>
    </row>
    <row r="54" spans="1:13" x14ac:dyDescent="0.3">
      <c r="A54" s="48">
        <v>52</v>
      </c>
      <c r="B54" s="49">
        <v>1017010060</v>
      </c>
      <c r="C54" s="53" t="s">
        <v>72</v>
      </c>
      <c r="D54" s="93">
        <v>14</v>
      </c>
      <c r="E54" s="93">
        <v>6</v>
      </c>
      <c r="F54" s="182"/>
      <c r="G54" s="182"/>
      <c r="H54" s="25"/>
      <c r="I54" s="25"/>
      <c r="J54" s="40"/>
      <c r="K54" s="40"/>
      <c r="L54" s="40"/>
      <c r="M54" s="40"/>
    </row>
    <row r="55" spans="1:13" x14ac:dyDescent="0.3">
      <c r="A55" s="48">
        <v>53</v>
      </c>
      <c r="B55" s="49">
        <v>1017010061</v>
      </c>
      <c r="C55" s="53" t="s">
        <v>73</v>
      </c>
      <c r="D55" s="93">
        <v>12</v>
      </c>
      <c r="E55" s="93">
        <v>10</v>
      </c>
      <c r="F55" s="182">
        <v>14</v>
      </c>
      <c r="G55" s="182">
        <v>7</v>
      </c>
      <c r="H55" s="25"/>
      <c r="I55" s="25"/>
      <c r="J55" s="40"/>
      <c r="K55" s="40"/>
      <c r="L55" s="40"/>
      <c r="M55" s="40"/>
    </row>
    <row r="56" spans="1:13" x14ac:dyDescent="0.3">
      <c r="A56" s="48">
        <v>54</v>
      </c>
      <c r="B56" s="49">
        <v>1017010062</v>
      </c>
      <c r="C56" s="53" t="s">
        <v>74</v>
      </c>
      <c r="D56" s="93">
        <v>15</v>
      </c>
      <c r="E56" s="93">
        <v>13</v>
      </c>
      <c r="F56" s="182">
        <v>9</v>
      </c>
      <c r="G56" s="182">
        <v>16</v>
      </c>
      <c r="H56" s="25"/>
      <c r="I56" s="25"/>
      <c r="J56" s="40"/>
      <c r="K56" s="40"/>
      <c r="L56" s="40"/>
      <c r="M56" s="40"/>
    </row>
    <row r="57" spans="1:13" x14ac:dyDescent="0.3">
      <c r="A57" s="48">
        <v>55</v>
      </c>
      <c r="B57" s="49">
        <v>1017010063</v>
      </c>
      <c r="C57" s="53" t="s">
        <v>75</v>
      </c>
      <c r="D57" s="93">
        <v>9</v>
      </c>
      <c r="E57" s="93">
        <v>4</v>
      </c>
      <c r="F57" s="182">
        <v>0</v>
      </c>
      <c r="G57" s="182">
        <v>0</v>
      </c>
      <c r="H57" s="25"/>
      <c r="I57" s="25"/>
      <c r="J57" s="40"/>
      <c r="K57" s="40"/>
      <c r="L57" s="40"/>
      <c r="M57" s="40"/>
    </row>
    <row r="58" spans="1:13" x14ac:dyDescent="0.3">
      <c r="A58" s="48">
        <v>56</v>
      </c>
      <c r="B58" s="49">
        <v>1017010064</v>
      </c>
      <c r="C58" s="53" t="s">
        <v>76</v>
      </c>
      <c r="D58" s="93">
        <v>10</v>
      </c>
      <c r="E58" s="93">
        <v>6</v>
      </c>
      <c r="F58" s="182">
        <v>6</v>
      </c>
      <c r="G58" s="182">
        <v>3</v>
      </c>
      <c r="H58" s="25"/>
      <c r="I58" s="25"/>
      <c r="J58" s="40"/>
      <c r="K58" s="40"/>
      <c r="L58" s="40"/>
      <c r="M58" s="40"/>
    </row>
    <row r="59" spans="1:13" x14ac:dyDescent="0.3">
      <c r="A59" s="48">
        <v>57</v>
      </c>
      <c r="B59" s="49">
        <v>1017010065</v>
      </c>
      <c r="C59" s="53" t="s">
        <v>77</v>
      </c>
      <c r="D59" s="93">
        <v>7</v>
      </c>
      <c r="E59" s="93">
        <v>6</v>
      </c>
      <c r="F59" s="182"/>
      <c r="G59" s="182"/>
      <c r="H59" s="25"/>
      <c r="I59" s="25"/>
      <c r="J59" s="40"/>
      <c r="K59" s="40"/>
      <c r="L59" s="40"/>
      <c r="M59" s="40"/>
    </row>
    <row r="60" spans="1:13" x14ac:dyDescent="0.3">
      <c r="A60" s="48">
        <v>58</v>
      </c>
      <c r="B60" s="49">
        <v>1017010066</v>
      </c>
      <c r="C60" s="53" t="s">
        <v>78</v>
      </c>
      <c r="D60" s="93">
        <v>6</v>
      </c>
      <c r="E60" s="93">
        <v>15</v>
      </c>
      <c r="F60" s="182">
        <v>26</v>
      </c>
      <c r="G60" s="182">
        <v>31</v>
      </c>
      <c r="H60" s="25"/>
      <c r="I60" s="25"/>
      <c r="J60" s="40"/>
      <c r="K60" s="40"/>
      <c r="L60" s="40"/>
      <c r="M60" s="40"/>
    </row>
    <row r="61" spans="1:13" x14ac:dyDescent="0.3">
      <c r="A61" s="48">
        <v>59</v>
      </c>
      <c r="B61" s="49">
        <v>1017010067</v>
      </c>
      <c r="C61" s="53" t="s">
        <v>79</v>
      </c>
      <c r="D61" s="93">
        <v>8</v>
      </c>
      <c r="E61" s="93">
        <v>2</v>
      </c>
      <c r="F61" s="182"/>
      <c r="G61" s="182"/>
      <c r="H61" s="25"/>
      <c r="I61" s="25"/>
      <c r="J61" s="40"/>
      <c r="K61" s="40"/>
      <c r="L61" s="40"/>
      <c r="M61" s="40"/>
    </row>
    <row r="62" spans="1:13" x14ac:dyDescent="0.3">
      <c r="A62" s="48">
        <v>60</v>
      </c>
      <c r="B62" s="49">
        <v>1017010068</v>
      </c>
      <c r="C62" s="53" t="s">
        <v>80</v>
      </c>
      <c r="D62" s="93">
        <v>5</v>
      </c>
      <c r="E62" s="93">
        <v>3</v>
      </c>
      <c r="F62" s="182">
        <v>17</v>
      </c>
      <c r="G62" s="182">
        <v>11</v>
      </c>
      <c r="H62" s="25"/>
      <c r="I62" s="25"/>
      <c r="J62" s="40"/>
      <c r="K62" s="40"/>
      <c r="L62" s="40"/>
      <c r="M62" s="40"/>
    </row>
    <row r="63" spans="1:13" x14ac:dyDescent="0.3">
      <c r="A63" s="48">
        <v>61</v>
      </c>
      <c r="B63" s="49">
        <v>1017010069</v>
      </c>
      <c r="C63" s="53" t="s">
        <v>81</v>
      </c>
      <c r="D63" s="93">
        <v>6</v>
      </c>
      <c r="E63" s="93">
        <v>9</v>
      </c>
      <c r="F63" s="182"/>
      <c r="G63" s="182"/>
      <c r="H63" s="25"/>
      <c r="I63" s="25"/>
      <c r="J63" s="40"/>
      <c r="K63" s="40"/>
      <c r="L63" s="40"/>
      <c r="M63" s="40"/>
    </row>
    <row r="64" spans="1:13" x14ac:dyDescent="0.3">
      <c r="A64" s="48">
        <v>62</v>
      </c>
      <c r="B64" s="49">
        <v>1017010070</v>
      </c>
      <c r="C64" s="53" t="s">
        <v>82</v>
      </c>
      <c r="D64" s="93">
        <v>0</v>
      </c>
      <c r="E64" s="93">
        <v>3</v>
      </c>
      <c r="F64" s="182"/>
      <c r="G64" s="182"/>
      <c r="H64" s="25"/>
      <c r="I64" s="25"/>
      <c r="J64" s="40"/>
      <c r="K64" s="40"/>
      <c r="L64" s="40"/>
      <c r="M64" s="40"/>
    </row>
    <row r="65" spans="1:13" x14ac:dyDescent="0.3">
      <c r="A65" s="48">
        <v>63</v>
      </c>
      <c r="B65" s="49">
        <v>1017010071</v>
      </c>
      <c r="C65" s="53" t="s">
        <v>83</v>
      </c>
      <c r="D65" s="93">
        <v>1</v>
      </c>
      <c r="E65" s="93">
        <v>0</v>
      </c>
      <c r="F65" s="182"/>
      <c r="G65" s="182"/>
      <c r="H65" s="25"/>
      <c r="I65" s="25"/>
      <c r="J65" s="40"/>
      <c r="K65" s="40"/>
      <c r="L65" s="40"/>
      <c r="M65" s="40"/>
    </row>
    <row r="66" spans="1:13" x14ac:dyDescent="0.3">
      <c r="A66" s="48">
        <v>64</v>
      </c>
      <c r="B66" s="49">
        <v>1017010072</v>
      </c>
      <c r="C66" s="53" t="s">
        <v>84</v>
      </c>
      <c r="D66" s="93">
        <v>5</v>
      </c>
      <c r="E66" s="93">
        <v>1</v>
      </c>
      <c r="F66" s="182"/>
      <c r="G66" s="182"/>
      <c r="H66" s="25"/>
      <c r="I66" s="25"/>
      <c r="J66" s="40"/>
      <c r="K66" s="40"/>
      <c r="L66" s="40"/>
      <c r="M66" s="40"/>
    </row>
    <row r="67" spans="1:13" x14ac:dyDescent="0.3">
      <c r="A67" s="48">
        <v>65</v>
      </c>
      <c r="B67" s="49">
        <v>1017010073</v>
      </c>
      <c r="C67" s="53" t="s">
        <v>85</v>
      </c>
      <c r="D67" s="93">
        <v>2</v>
      </c>
      <c r="E67" s="93">
        <v>4</v>
      </c>
      <c r="F67" s="182"/>
      <c r="G67" s="182"/>
      <c r="H67" s="25"/>
      <c r="I67" s="25"/>
      <c r="J67" s="40"/>
      <c r="K67" s="40"/>
      <c r="L67" s="40"/>
      <c r="M67" s="40"/>
    </row>
    <row r="68" spans="1:13" x14ac:dyDescent="0.3">
      <c r="A68" s="48">
        <v>66</v>
      </c>
      <c r="B68" s="49">
        <v>1017010075</v>
      </c>
      <c r="C68" s="53" t="s">
        <v>86</v>
      </c>
      <c r="D68" s="93">
        <v>1</v>
      </c>
      <c r="E68" s="93">
        <v>0</v>
      </c>
      <c r="F68" s="182"/>
      <c r="G68" s="182"/>
      <c r="H68" s="25"/>
      <c r="I68" s="25"/>
      <c r="J68" s="40"/>
      <c r="K68" s="40"/>
      <c r="L68" s="40"/>
      <c r="M68" s="40"/>
    </row>
    <row r="69" spans="1:13" x14ac:dyDescent="0.3">
      <c r="A69" s="48">
        <v>67</v>
      </c>
      <c r="B69" s="49">
        <v>1017010076</v>
      </c>
      <c r="C69" s="53" t="s">
        <v>8</v>
      </c>
      <c r="D69" s="93">
        <v>7</v>
      </c>
      <c r="E69" s="93">
        <v>7</v>
      </c>
      <c r="F69" s="182"/>
      <c r="G69" s="182"/>
      <c r="H69" s="25"/>
      <c r="I69" s="25"/>
      <c r="J69" s="40"/>
      <c r="K69" s="40"/>
      <c r="L69" s="40"/>
      <c r="M69" s="40"/>
    </row>
    <row r="70" spans="1:13" x14ac:dyDescent="0.3">
      <c r="A70" s="48">
        <v>68</v>
      </c>
      <c r="B70" s="49">
        <v>1017010077</v>
      </c>
      <c r="C70" s="53" t="s">
        <v>87</v>
      </c>
      <c r="D70" s="93">
        <v>13</v>
      </c>
      <c r="E70" s="93">
        <v>4</v>
      </c>
      <c r="F70" s="182"/>
      <c r="G70" s="182"/>
      <c r="H70" s="25"/>
      <c r="I70" s="25"/>
      <c r="J70" s="40"/>
      <c r="K70" s="40"/>
      <c r="L70" s="40"/>
      <c r="M70" s="40"/>
    </row>
    <row r="71" spans="1:13" x14ac:dyDescent="0.3">
      <c r="A71" s="48">
        <v>69</v>
      </c>
      <c r="B71" s="49">
        <v>1017010078</v>
      </c>
      <c r="C71" s="53" t="s">
        <v>88</v>
      </c>
      <c r="D71" s="93">
        <v>9</v>
      </c>
      <c r="E71" s="93">
        <v>3</v>
      </c>
      <c r="F71" s="182"/>
      <c r="G71" s="182"/>
      <c r="H71" s="25"/>
      <c r="I71" s="25"/>
      <c r="J71" s="40"/>
      <c r="K71" s="40"/>
      <c r="L71" s="40"/>
      <c r="M71" s="40"/>
    </row>
    <row r="72" spans="1:13" x14ac:dyDescent="0.3">
      <c r="A72" s="48">
        <v>70</v>
      </c>
      <c r="B72" s="49">
        <v>1017010079</v>
      </c>
      <c r="C72" s="53" t="s">
        <v>89</v>
      </c>
      <c r="D72" s="93">
        <v>5</v>
      </c>
      <c r="E72" s="93">
        <v>3</v>
      </c>
      <c r="F72" s="182"/>
      <c r="G72" s="182"/>
      <c r="H72" s="25"/>
      <c r="I72" s="25"/>
      <c r="J72" s="40"/>
      <c r="K72" s="40"/>
      <c r="L72" s="40"/>
      <c r="M72" s="40"/>
    </row>
    <row r="73" spans="1:13" x14ac:dyDescent="0.3">
      <c r="A73" s="48">
        <v>71</v>
      </c>
      <c r="B73" s="49">
        <v>1017010081</v>
      </c>
      <c r="C73" s="53" t="s">
        <v>6</v>
      </c>
      <c r="D73" s="93">
        <v>19</v>
      </c>
      <c r="E73" s="93">
        <v>18</v>
      </c>
      <c r="F73" s="182">
        <v>12</v>
      </c>
      <c r="G73" s="182">
        <v>7</v>
      </c>
      <c r="H73" s="25"/>
      <c r="I73" s="25"/>
      <c r="J73" s="40"/>
      <c r="K73" s="40"/>
      <c r="L73" s="40"/>
      <c r="M73" s="40"/>
    </row>
    <row r="74" spans="1:13" x14ac:dyDescent="0.3">
      <c r="A74" s="48">
        <v>72</v>
      </c>
      <c r="B74" s="49">
        <v>1017010082</v>
      </c>
      <c r="C74" s="53" t="s">
        <v>90</v>
      </c>
      <c r="D74" s="93">
        <v>0</v>
      </c>
      <c r="E74" s="93">
        <v>0</v>
      </c>
      <c r="F74" s="182"/>
      <c r="G74" s="182"/>
      <c r="H74" s="25"/>
      <c r="I74" s="25"/>
      <c r="J74" s="40"/>
      <c r="K74" s="40"/>
      <c r="L74" s="40"/>
      <c r="M74" s="40"/>
    </row>
    <row r="75" spans="1:13" x14ac:dyDescent="0.3">
      <c r="A75" s="48">
        <v>73</v>
      </c>
      <c r="B75" s="49">
        <v>1017010083</v>
      </c>
      <c r="C75" s="53" t="s">
        <v>91</v>
      </c>
      <c r="D75" s="93">
        <v>6</v>
      </c>
      <c r="E75" s="93">
        <v>4</v>
      </c>
      <c r="F75" s="182">
        <v>2</v>
      </c>
      <c r="G75" s="182">
        <v>5</v>
      </c>
      <c r="H75" s="25"/>
      <c r="I75" s="25"/>
      <c r="J75" s="40"/>
      <c r="K75" s="40"/>
      <c r="L75" s="40"/>
      <c r="M75" s="40"/>
    </row>
    <row r="76" spans="1:13" x14ac:dyDescent="0.3">
      <c r="A76" s="48">
        <v>74</v>
      </c>
      <c r="B76" s="49">
        <v>1017010084</v>
      </c>
      <c r="C76" s="53" t="s">
        <v>92</v>
      </c>
      <c r="D76" s="93">
        <v>1</v>
      </c>
      <c r="E76" s="93">
        <v>2</v>
      </c>
      <c r="F76" s="182"/>
      <c r="G76" s="182"/>
      <c r="H76" s="25"/>
      <c r="I76" s="25"/>
      <c r="J76" s="40"/>
      <c r="K76" s="40"/>
      <c r="L76" s="40"/>
      <c r="M76" s="40"/>
    </row>
    <row r="77" spans="1:13" x14ac:dyDescent="0.3">
      <c r="A77" s="48">
        <v>75</v>
      </c>
      <c r="B77" s="49">
        <v>1017010086</v>
      </c>
      <c r="C77" s="53" t="s">
        <v>93</v>
      </c>
      <c r="D77" s="93">
        <v>3</v>
      </c>
      <c r="E77" s="93">
        <v>3</v>
      </c>
      <c r="F77" s="182">
        <v>1</v>
      </c>
      <c r="G77" s="182">
        <v>4</v>
      </c>
      <c r="H77" s="25"/>
      <c r="I77" s="25"/>
      <c r="J77" s="40"/>
      <c r="K77" s="40"/>
      <c r="L77" s="40"/>
      <c r="M77" s="40"/>
    </row>
    <row r="78" spans="1:13" x14ac:dyDescent="0.3">
      <c r="A78" s="48">
        <v>76</v>
      </c>
      <c r="B78" s="49">
        <v>1017010087</v>
      </c>
      <c r="C78" s="181" t="s">
        <v>94</v>
      </c>
      <c r="D78" s="93">
        <v>1</v>
      </c>
      <c r="E78" s="93">
        <v>0</v>
      </c>
      <c r="F78" s="182">
        <v>0</v>
      </c>
      <c r="G78" s="182">
        <v>0</v>
      </c>
      <c r="H78" s="25"/>
      <c r="I78" s="25"/>
      <c r="J78" s="40"/>
      <c r="K78" s="40"/>
      <c r="L78" s="40"/>
      <c r="M78" s="40"/>
    </row>
    <row r="79" spans="1:13" x14ac:dyDescent="0.3">
      <c r="A79" s="48">
        <v>77</v>
      </c>
      <c r="B79" s="49">
        <v>1017010088</v>
      </c>
      <c r="C79" s="53" t="s">
        <v>95</v>
      </c>
      <c r="D79" s="93">
        <v>4</v>
      </c>
      <c r="E79" s="93">
        <v>2</v>
      </c>
      <c r="F79" s="182"/>
      <c r="G79" s="182"/>
      <c r="H79" s="25"/>
      <c r="I79" s="25"/>
      <c r="J79" s="40"/>
      <c r="K79" s="40"/>
      <c r="L79" s="40"/>
      <c r="M79" s="40"/>
    </row>
    <row r="80" spans="1:13" x14ac:dyDescent="0.3">
      <c r="A80" s="48">
        <v>78</v>
      </c>
      <c r="B80" s="49">
        <v>1017010089</v>
      </c>
      <c r="C80" s="53" t="s">
        <v>96</v>
      </c>
      <c r="D80" s="93">
        <v>9</v>
      </c>
      <c r="E80" s="93">
        <v>11</v>
      </c>
      <c r="F80" s="182"/>
      <c r="G80" s="182"/>
      <c r="H80" s="25"/>
      <c r="I80" s="25"/>
      <c r="J80" s="40"/>
      <c r="K80" s="40"/>
      <c r="L80" s="40"/>
      <c r="M80" s="40"/>
    </row>
    <row r="81" spans="1:13" x14ac:dyDescent="0.3">
      <c r="A81" s="48">
        <v>79</v>
      </c>
      <c r="B81" s="49">
        <v>1017010090</v>
      </c>
      <c r="C81" s="53" t="s">
        <v>97</v>
      </c>
      <c r="D81" s="93">
        <v>4</v>
      </c>
      <c r="E81" s="93">
        <v>0</v>
      </c>
      <c r="F81" s="182"/>
      <c r="G81" s="182"/>
      <c r="H81" s="25"/>
      <c r="I81" s="25"/>
      <c r="J81" s="40"/>
      <c r="K81" s="40"/>
      <c r="L81" s="40"/>
      <c r="M81" s="40"/>
    </row>
    <row r="82" spans="1:13" x14ac:dyDescent="0.3">
      <c r="A82" s="48">
        <v>80</v>
      </c>
      <c r="B82" s="49">
        <v>1017010091</v>
      </c>
      <c r="C82" s="53" t="s">
        <v>98</v>
      </c>
      <c r="D82" s="93">
        <v>5</v>
      </c>
      <c r="E82" s="93">
        <v>2</v>
      </c>
      <c r="F82" s="182"/>
      <c r="G82" s="182"/>
      <c r="H82" s="25"/>
      <c r="I82" s="25"/>
      <c r="J82" s="40"/>
      <c r="K82" s="40"/>
      <c r="L82" s="40"/>
      <c r="M82" s="40"/>
    </row>
    <row r="83" spans="1:13" x14ac:dyDescent="0.3">
      <c r="A83" s="48">
        <v>81</v>
      </c>
      <c r="B83" s="49">
        <v>1017010092</v>
      </c>
      <c r="C83" s="53" t="s">
        <v>99</v>
      </c>
      <c r="D83" s="93">
        <v>5</v>
      </c>
      <c r="E83" s="93">
        <v>5</v>
      </c>
      <c r="F83" s="182"/>
      <c r="G83" s="182"/>
      <c r="H83" s="25"/>
      <c r="I83" s="25"/>
      <c r="J83" s="40"/>
      <c r="K83" s="40"/>
      <c r="L83" s="40"/>
      <c r="M83" s="40"/>
    </row>
    <row r="84" spans="1:13" x14ac:dyDescent="0.3">
      <c r="A84" s="48">
        <v>82</v>
      </c>
      <c r="B84" s="49">
        <v>1017010093</v>
      </c>
      <c r="C84" s="53" t="s">
        <v>100</v>
      </c>
      <c r="D84" s="93">
        <v>5</v>
      </c>
      <c r="E84" s="93">
        <v>4</v>
      </c>
      <c r="F84" s="182"/>
      <c r="G84" s="182"/>
      <c r="H84" s="25"/>
      <c r="I84" s="25"/>
      <c r="J84" s="40"/>
      <c r="K84" s="40"/>
      <c r="L84" s="40"/>
      <c r="M84" s="40"/>
    </row>
    <row r="85" spans="1:13" x14ac:dyDescent="0.3">
      <c r="A85" s="48">
        <v>83</v>
      </c>
      <c r="B85" s="49">
        <v>1017010094</v>
      </c>
      <c r="C85" s="53" t="s">
        <v>101</v>
      </c>
      <c r="D85" s="93">
        <v>8</v>
      </c>
      <c r="E85" s="93">
        <v>8</v>
      </c>
      <c r="F85" s="182">
        <v>7</v>
      </c>
      <c r="G85" s="182">
        <v>8</v>
      </c>
      <c r="H85" s="25"/>
      <c r="I85" s="25"/>
      <c r="J85" s="40"/>
      <c r="K85" s="40"/>
      <c r="L85" s="40"/>
      <c r="M85" s="40"/>
    </row>
    <row r="86" spans="1:13" x14ac:dyDescent="0.3">
      <c r="A86" s="48">
        <v>84</v>
      </c>
      <c r="B86" s="49">
        <v>1017010095</v>
      </c>
      <c r="C86" s="53" t="s">
        <v>102</v>
      </c>
      <c r="D86" s="93">
        <v>9</v>
      </c>
      <c r="E86" s="93">
        <v>3</v>
      </c>
      <c r="F86" s="182"/>
      <c r="G86" s="182"/>
      <c r="H86" s="25"/>
      <c r="I86" s="25"/>
      <c r="J86" s="40"/>
      <c r="K86" s="40"/>
      <c r="L86" s="40"/>
      <c r="M86" s="40"/>
    </row>
    <row r="87" spans="1:13" x14ac:dyDescent="0.3">
      <c r="A87" s="48">
        <v>85</v>
      </c>
      <c r="B87" s="49">
        <v>1017010096</v>
      </c>
      <c r="C87" s="53" t="s">
        <v>103</v>
      </c>
      <c r="D87" s="93">
        <v>3</v>
      </c>
      <c r="E87" s="93">
        <v>3</v>
      </c>
      <c r="F87" s="182"/>
      <c r="G87" s="182"/>
      <c r="H87" s="25"/>
      <c r="I87" s="25"/>
      <c r="J87" s="40"/>
      <c r="K87" s="40"/>
      <c r="L87" s="40"/>
      <c r="M87" s="40"/>
    </row>
    <row r="88" spans="1:13" x14ac:dyDescent="0.3">
      <c r="A88" s="48">
        <v>86</v>
      </c>
      <c r="B88" s="49">
        <v>1017010097</v>
      </c>
      <c r="C88" s="53" t="s">
        <v>104</v>
      </c>
      <c r="D88" s="93">
        <v>0</v>
      </c>
      <c r="E88" s="93">
        <v>1</v>
      </c>
      <c r="F88" s="182"/>
      <c r="G88" s="182"/>
      <c r="H88" s="25"/>
      <c r="I88" s="25"/>
      <c r="J88" s="40"/>
      <c r="K88" s="40"/>
      <c r="L88" s="40"/>
      <c r="M88" s="40"/>
    </row>
    <row r="89" spans="1:13" x14ac:dyDescent="0.3">
      <c r="A89" s="48">
        <v>87</v>
      </c>
      <c r="B89" s="49">
        <v>1017010098</v>
      </c>
      <c r="C89" s="53" t="s">
        <v>105</v>
      </c>
      <c r="D89" s="93">
        <v>6</v>
      </c>
      <c r="E89" s="93">
        <v>6</v>
      </c>
      <c r="F89" s="182">
        <v>7</v>
      </c>
      <c r="G89" s="182">
        <v>3</v>
      </c>
      <c r="H89" s="25"/>
      <c r="I89" s="25"/>
      <c r="J89" s="40"/>
      <c r="K89" s="40"/>
      <c r="L89" s="40"/>
      <c r="M89" s="40"/>
    </row>
    <row r="90" spans="1:13" x14ac:dyDescent="0.3">
      <c r="A90" s="48">
        <v>88</v>
      </c>
      <c r="B90" s="49">
        <v>1017010100</v>
      </c>
      <c r="C90" s="53" t="s">
        <v>106</v>
      </c>
      <c r="D90" s="93">
        <v>5</v>
      </c>
      <c r="E90" s="93">
        <v>7</v>
      </c>
      <c r="F90" s="182">
        <v>4</v>
      </c>
      <c r="G90" s="182">
        <v>6</v>
      </c>
      <c r="H90" s="25"/>
      <c r="I90" s="25"/>
      <c r="J90" s="40"/>
      <c r="K90" s="40"/>
      <c r="L90" s="40"/>
      <c r="M90" s="40"/>
    </row>
    <row r="91" spans="1:13" x14ac:dyDescent="0.3">
      <c r="A91" s="48">
        <v>89</v>
      </c>
      <c r="B91" s="49">
        <v>1017010101</v>
      </c>
      <c r="C91" s="53" t="s">
        <v>107</v>
      </c>
      <c r="D91" s="93">
        <v>8</v>
      </c>
      <c r="E91" s="93">
        <v>10</v>
      </c>
      <c r="F91" s="182">
        <v>9</v>
      </c>
      <c r="G91" s="182">
        <v>5</v>
      </c>
      <c r="H91" s="25"/>
      <c r="I91" s="25"/>
      <c r="J91" s="40"/>
      <c r="K91" s="40"/>
      <c r="L91" s="40"/>
      <c r="M91" s="40"/>
    </row>
    <row r="92" spans="1:13" x14ac:dyDescent="0.3">
      <c r="A92" s="48">
        <v>90</v>
      </c>
      <c r="B92" s="49">
        <v>1017010102</v>
      </c>
      <c r="C92" s="53" t="s">
        <v>108</v>
      </c>
      <c r="D92" s="93">
        <v>5</v>
      </c>
      <c r="E92" s="93">
        <v>5</v>
      </c>
      <c r="F92" s="182">
        <v>7</v>
      </c>
      <c r="G92" s="182">
        <v>2</v>
      </c>
      <c r="H92" s="25"/>
      <c r="I92" s="25"/>
      <c r="J92" s="40"/>
      <c r="K92" s="40"/>
      <c r="L92" s="40"/>
      <c r="M92" s="40"/>
    </row>
    <row r="93" spans="1:13" x14ac:dyDescent="0.3">
      <c r="A93" s="48">
        <v>91</v>
      </c>
      <c r="B93" s="49">
        <v>1017010103</v>
      </c>
      <c r="C93" s="53" t="s">
        <v>109</v>
      </c>
      <c r="D93" s="93">
        <v>2</v>
      </c>
      <c r="E93" s="93">
        <v>1</v>
      </c>
      <c r="F93" s="182"/>
      <c r="G93" s="182"/>
      <c r="H93" s="25"/>
      <c r="I93" s="25"/>
      <c r="J93" s="40"/>
      <c r="K93" s="40"/>
      <c r="L93" s="40"/>
      <c r="M93" s="40"/>
    </row>
    <row r="94" spans="1:13" x14ac:dyDescent="0.3">
      <c r="A94" s="48">
        <v>92</v>
      </c>
      <c r="B94" s="49">
        <v>1017010104</v>
      </c>
      <c r="C94" s="53" t="s">
        <v>110</v>
      </c>
      <c r="D94" s="93">
        <v>9</v>
      </c>
      <c r="E94" s="93">
        <v>6</v>
      </c>
      <c r="F94" s="182">
        <v>7</v>
      </c>
      <c r="G94" s="182">
        <v>5</v>
      </c>
      <c r="H94" s="25"/>
      <c r="I94" s="25"/>
      <c r="J94" s="40"/>
      <c r="K94" s="40"/>
      <c r="L94" s="40"/>
      <c r="M94" s="40"/>
    </row>
    <row r="95" spans="1:13" x14ac:dyDescent="0.3">
      <c r="A95" s="48">
        <v>93</v>
      </c>
      <c r="B95" s="49">
        <v>1017010105</v>
      </c>
      <c r="C95" s="53" t="s">
        <v>111</v>
      </c>
      <c r="D95" s="93">
        <v>4</v>
      </c>
      <c r="E95" s="93">
        <v>7</v>
      </c>
      <c r="F95" s="182"/>
      <c r="G95" s="182"/>
      <c r="H95" s="25"/>
      <c r="I95" s="25"/>
      <c r="J95" s="40"/>
      <c r="K95" s="40"/>
      <c r="L95" s="40"/>
      <c r="M95" s="40"/>
    </row>
    <row r="96" spans="1:13" x14ac:dyDescent="0.3">
      <c r="A96" s="48">
        <v>94</v>
      </c>
      <c r="B96" s="49">
        <v>1017010106</v>
      </c>
      <c r="C96" s="53" t="s">
        <v>112</v>
      </c>
      <c r="D96" s="93">
        <v>11</v>
      </c>
      <c r="E96" s="93">
        <v>6</v>
      </c>
      <c r="F96" s="182">
        <v>6</v>
      </c>
      <c r="G96" s="182">
        <v>1</v>
      </c>
      <c r="H96" s="25"/>
      <c r="I96" s="25"/>
      <c r="J96" s="40"/>
      <c r="K96" s="40"/>
      <c r="L96" s="40"/>
      <c r="M96" s="40"/>
    </row>
    <row r="97" spans="1:13" x14ac:dyDescent="0.3">
      <c r="A97" s="48">
        <v>95</v>
      </c>
      <c r="B97" s="49">
        <v>1017010107</v>
      </c>
      <c r="C97" s="53" t="s">
        <v>113</v>
      </c>
      <c r="D97" s="93">
        <v>3</v>
      </c>
      <c r="E97" s="93">
        <v>2</v>
      </c>
      <c r="F97" s="182"/>
      <c r="G97" s="182"/>
      <c r="H97" s="25"/>
      <c r="I97" s="25"/>
      <c r="J97" s="40"/>
      <c r="K97" s="40"/>
      <c r="L97" s="40"/>
      <c r="M97" s="40"/>
    </row>
    <row r="98" spans="1:13" x14ac:dyDescent="0.3">
      <c r="A98" s="48">
        <v>96</v>
      </c>
      <c r="B98" s="49">
        <v>1017010108</v>
      </c>
      <c r="C98" s="53" t="s">
        <v>114</v>
      </c>
      <c r="D98" s="93">
        <v>11</v>
      </c>
      <c r="E98" s="93">
        <v>7</v>
      </c>
      <c r="F98" s="182"/>
      <c r="G98" s="182"/>
      <c r="H98" s="25"/>
      <c r="I98" s="25"/>
      <c r="J98" s="40"/>
      <c r="K98" s="40"/>
      <c r="L98" s="40"/>
      <c r="M98" s="40"/>
    </row>
    <row r="99" spans="1:13" x14ac:dyDescent="0.3">
      <c r="A99" s="48">
        <v>97</v>
      </c>
      <c r="B99" s="49">
        <v>1017010109</v>
      </c>
      <c r="C99" s="53" t="s">
        <v>115</v>
      </c>
      <c r="D99" s="93">
        <v>7</v>
      </c>
      <c r="E99" s="93">
        <v>7</v>
      </c>
      <c r="F99" s="182"/>
      <c r="G99" s="182"/>
      <c r="H99" s="25"/>
      <c r="I99" s="25"/>
      <c r="J99" s="40"/>
      <c r="K99" s="40"/>
      <c r="L99" s="40"/>
      <c r="M99" s="40"/>
    </row>
    <row r="100" spans="1:13" x14ac:dyDescent="0.3">
      <c r="A100" s="48">
        <v>98</v>
      </c>
      <c r="B100" s="49">
        <v>1017010110</v>
      </c>
      <c r="C100" s="53" t="s">
        <v>116</v>
      </c>
      <c r="D100" s="93">
        <v>2</v>
      </c>
      <c r="E100" s="93">
        <v>6</v>
      </c>
      <c r="F100" s="182"/>
      <c r="G100" s="182"/>
      <c r="H100" s="25"/>
      <c r="I100" s="25"/>
      <c r="J100" s="40"/>
      <c r="K100" s="40"/>
      <c r="L100" s="40"/>
      <c r="M100" s="40"/>
    </row>
    <row r="101" spans="1:13" x14ac:dyDescent="0.3">
      <c r="A101" s="48">
        <v>99</v>
      </c>
      <c r="B101" s="49">
        <v>1017010111</v>
      </c>
      <c r="C101" s="53" t="s">
        <v>117</v>
      </c>
      <c r="D101" s="93">
        <v>2</v>
      </c>
      <c r="E101" s="93">
        <v>1</v>
      </c>
      <c r="F101" s="182"/>
      <c r="G101" s="182"/>
      <c r="H101" s="25"/>
      <c r="I101" s="25"/>
      <c r="J101" s="40"/>
      <c r="K101" s="40"/>
      <c r="L101" s="40"/>
      <c r="M101" s="40"/>
    </row>
    <row r="102" spans="1:13" x14ac:dyDescent="0.3">
      <c r="A102" s="48">
        <v>100</v>
      </c>
      <c r="B102" s="49">
        <v>1017010112</v>
      </c>
      <c r="C102" s="53" t="s">
        <v>118</v>
      </c>
      <c r="D102" s="93">
        <v>4</v>
      </c>
      <c r="E102" s="93">
        <v>4</v>
      </c>
      <c r="F102" s="182">
        <v>0</v>
      </c>
      <c r="G102" s="182">
        <v>2</v>
      </c>
      <c r="H102" s="25"/>
      <c r="I102" s="25"/>
      <c r="J102" s="40"/>
      <c r="K102" s="40"/>
      <c r="L102" s="40"/>
      <c r="M102" s="40"/>
    </row>
    <row r="103" spans="1:13" x14ac:dyDescent="0.3">
      <c r="A103" s="48">
        <v>101</v>
      </c>
      <c r="B103" s="49">
        <v>1017010113</v>
      </c>
      <c r="C103" s="53" t="s">
        <v>119</v>
      </c>
      <c r="D103" s="93">
        <v>2</v>
      </c>
      <c r="E103" s="93">
        <v>1</v>
      </c>
      <c r="F103" s="182"/>
      <c r="G103" s="182"/>
      <c r="H103" s="25"/>
      <c r="I103" s="25"/>
      <c r="J103" s="40"/>
      <c r="K103" s="40"/>
      <c r="L103" s="40"/>
      <c r="M103" s="40"/>
    </row>
    <row r="104" spans="1:13" x14ac:dyDescent="0.3">
      <c r="A104" s="48">
        <v>102</v>
      </c>
      <c r="B104" s="49">
        <v>1017010114</v>
      </c>
      <c r="C104" s="53" t="s">
        <v>19</v>
      </c>
      <c r="D104" s="93">
        <v>0</v>
      </c>
      <c r="E104" s="93">
        <v>1</v>
      </c>
      <c r="F104" s="182"/>
      <c r="G104" s="182"/>
      <c r="H104" s="25"/>
      <c r="I104" s="25"/>
      <c r="J104" s="40"/>
      <c r="K104" s="40"/>
      <c r="L104" s="40"/>
      <c r="M104" s="40"/>
    </row>
    <row r="105" spans="1:13" x14ac:dyDescent="0.3">
      <c r="A105" s="48">
        <v>103</v>
      </c>
      <c r="B105" s="49">
        <v>1017010115</v>
      </c>
      <c r="C105" s="53" t="s">
        <v>120</v>
      </c>
      <c r="D105" s="93">
        <v>4</v>
      </c>
      <c r="E105" s="93">
        <v>1</v>
      </c>
      <c r="F105" s="182">
        <v>5</v>
      </c>
      <c r="G105" s="182">
        <v>1</v>
      </c>
      <c r="H105" s="25"/>
      <c r="I105" s="25"/>
      <c r="J105" s="40"/>
      <c r="K105" s="40"/>
      <c r="L105" s="40"/>
      <c r="M105" s="40"/>
    </row>
    <row r="106" spans="1:13" x14ac:dyDescent="0.3">
      <c r="A106" s="48">
        <v>104</v>
      </c>
      <c r="B106" s="49">
        <v>1017010116</v>
      </c>
      <c r="C106" s="53" t="s">
        <v>7</v>
      </c>
      <c r="D106" s="93">
        <v>1</v>
      </c>
      <c r="E106" s="93">
        <v>1</v>
      </c>
      <c r="F106" s="182"/>
      <c r="G106" s="182"/>
      <c r="H106" s="25"/>
      <c r="I106" s="25"/>
      <c r="J106" s="40"/>
      <c r="K106" s="40"/>
      <c r="L106" s="40"/>
      <c r="M106" s="40"/>
    </row>
    <row r="107" spans="1:13" x14ac:dyDescent="0.3">
      <c r="A107" s="48">
        <v>105</v>
      </c>
      <c r="B107" s="49">
        <v>1017010117</v>
      </c>
      <c r="C107" s="53" t="s">
        <v>121</v>
      </c>
      <c r="D107" s="93">
        <v>2</v>
      </c>
      <c r="E107" s="93">
        <v>0</v>
      </c>
      <c r="F107" s="182"/>
      <c r="G107" s="182"/>
      <c r="H107" s="25"/>
      <c r="I107" s="25"/>
      <c r="J107" s="40"/>
      <c r="K107" s="40"/>
      <c r="L107" s="40"/>
      <c r="M107" s="40"/>
    </row>
    <row r="108" spans="1:13" x14ac:dyDescent="0.3">
      <c r="A108" s="48">
        <v>106</v>
      </c>
      <c r="B108" s="49">
        <v>1017010118</v>
      </c>
      <c r="C108" s="53" t="s">
        <v>122</v>
      </c>
      <c r="D108" s="93">
        <v>6</v>
      </c>
      <c r="E108" s="93">
        <v>11</v>
      </c>
      <c r="F108" s="182">
        <v>6</v>
      </c>
      <c r="G108" s="182">
        <v>8</v>
      </c>
      <c r="H108" s="25"/>
      <c r="I108" s="25"/>
      <c r="J108" s="40"/>
      <c r="K108" s="40"/>
      <c r="L108" s="40"/>
      <c r="M108" s="40"/>
    </row>
    <row r="109" spans="1:13" x14ac:dyDescent="0.3">
      <c r="A109" s="48">
        <v>107</v>
      </c>
      <c r="B109" s="49">
        <v>1017010119</v>
      </c>
      <c r="C109" s="53" t="s">
        <v>123</v>
      </c>
      <c r="D109" s="93">
        <v>11</v>
      </c>
      <c r="E109" s="93">
        <v>6</v>
      </c>
      <c r="F109" s="182">
        <v>9</v>
      </c>
      <c r="G109" s="182">
        <v>12</v>
      </c>
      <c r="H109" s="25"/>
      <c r="I109" s="25"/>
      <c r="J109" s="40"/>
      <c r="K109" s="40"/>
      <c r="L109" s="40"/>
      <c r="M109" s="40"/>
    </row>
    <row r="110" spans="1:13" x14ac:dyDescent="0.3">
      <c r="A110" s="48">
        <v>108</v>
      </c>
      <c r="B110" s="49">
        <v>1017010120</v>
      </c>
      <c r="C110" s="53" t="s">
        <v>124</v>
      </c>
      <c r="D110" s="93">
        <v>3</v>
      </c>
      <c r="E110" s="93">
        <v>4</v>
      </c>
      <c r="F110" s="182"/>
      <c r="G110" s="182"/>
      <c r="H110" s="25"/>
      <c r="I110" s="25"/>
      <c r="J110" s="40"/>
      <c r="K110" s="40"/>
      <c r="L110" s="40"/>
      <c r="M110" s="40"/>
    </row>
    <row r="111" spans="1:13" x14ac:dyDescent="0.3">
      <c r="A111" s="48">
        <v>110</v>
      </c>
      <c r="B111" s="49">
        <v>1017010122</v>
      </c>
      <c r="C111" s="53" t="s">
        <v>126</v>
      </c>
      <c r="D111" s="93">
        <v>1</v>
      </c>
      <c r="E111" s="93">
        <v>1</v>
      </c>
      <c r="F111" s="182"/>
      <c r="G111" s="182"/>
      <c r="H111" s="25"/>
      <c r="I111" s="25"/>
      <c r="J111" s="40"/>
      <c r="K111" s="40"/>
      <c r="L111" s="40"/>
      <c r="M111" s="40"/>
    </row>
    <row r="112" spans="1:13" x14ac:dyDescent="0.3">
      <c r="A112" s="48">
        <v>111</v>
      </c>
      <c r="B112" s="49">
        <v>1017010123</v>
      </c>
      <c r="C112" s="53" t="s">
        <v>127</v>
      </c>
      <c r="D112" s="93">
        <v>4</v>
      </c>
      <c r="E112" s="93">
        <v>6</v>
      </c>
      <c r="F112" s="182">
        <v>2</v>
      </c>
      <c r="G112" s="182">
        <v>3</v>
      </c>
      <c r="H112" s="25"/>
      <c r="I112" s="25"/>
      <c r="J112" s="40"/>
      <c r="K112" s="40"/>
      <c r="L112" s="40"/>
      <c r="M112" s="40"/>
    </row>
    <row r="113" spans="1:19" x14ac:dyDescent="0.3">
      <c r="A113" s="48">
        <v>112</v>
      </c>
      <c r="B113" s="49">
        <v>1017010124</v>
      </c>
      <c r="C113" s="53" t="s">
        <v>128</v>
      </c>
      <c r="D113" s="93">
        <v>11</v>
      </c>
      <c r="E113" s="93">
        <v>4</v>
      </c>
      <c r="F113" s="182">
        <v>10</v>
      </c>
      <c r="G113" s="182">
        <v>5</v>
      </c>
      <c r="H113" s="25"/>
      <c r="I113" s="25"/>
      <c r="J113" s="40"/>
      <c r="K113" s="40"/>
      <c r="L113" s="40"/>
      <c r="M113" s="40"/>
    </row>
    <row r="114" spans="1:19" x14ac:dyDescent="0.3">
      <c r="A114" s="48">
        <v>113</v>
      </c>
      <c r="B114" s="49">
        <v>1017010125</v>
      </c>
      <c r="C114" s="53" t="s">
        <v>20</v>
      </c>
      <c r="D114" s="93">
        <v>6</v>
      </c>
      <c r="E114" s="93">
        <v>8</v>
      </c>
      <c r="F114" s="182">
        <v>5</v>
      </c>
      <c r="G114" s="182">
        <v>2</v>
      </c>
      <c r="H114" s="25"/>
      <c r="I114" s="25"/>
      <c r="J114" s="40"/>
      <c r="K114" s="40"/>
      <c r="L114" s="40"/>
      <c r="M114" s="40"/>
    </row>
    <row r="115" spans="1:19" x14ac:dyDescent="0.3">
      <c r="A115" s="48">
        <v>114</v>
      </c>
      <c r="B115" s="49">
        <v>1017010126</v>
      </c>
      <c r="C115" s="53" t="s">
        <v>129</v>
      </c>
      <c r="D115" s="93">
        <v>6</v>
      </c>
      <c r="E115" s="93">
        <v>1</v>
      </c>
      <c r="F115" s="182">
        <v>3</v>
      </c>
      <c r="G115" s="182">
        <v>3</v>
      </c>
      <c r="H115" s="25"/>
      <c r="I115" s="25"/>
      <c r="J115" s="40"/>
      <c r="K115" s="40"/>
      <c r="L115" s="40"/>
      <c r="M115" s="40"/>
    </row>
    <row r="116" spans="1:19" x14ac:dyDescent="0.3">
      <c r="A116" s="48">
        <v>115</v>
      </c>
      <c r="B116" s="49">
        <v>1017010127</v>
      </c>
      <c r="C116" s="53" t="s">
        <v>130</v>
      </c>
      <c r="D116" s="93">
        <v>4</v>
      </c>
      <c r="E116" s="93">
        <v>4</v>
      </c>
      <c r="F116" s="182">
        <v>7</v>
      </c>
      <c r="G116" s="182">
        <v>3</v>
      </c>
      <c r="H116" s="25"/>
      <c r="I116" s="25"/>
      <c r="J116" s="40"/>
      <c r="K116" s="40"/>
      <c r="L116" s="40"/>
      <c r="M116" s="40"/>
    </row>
    <row r="117" spans="1:19" x14ac:dyDescent="0.3">
      <c r="A117" s="48">
        <v>117</v>
      </c>
      <c r="B117" s="49">
        <v>1017010129</v>
      </c>
      <c r="C117" s="53" t="s">
        <v>132</v>
      </c>
      <c r="D117" s="93">
        <v>6</v>
      </c>
      <c r="E117" s="93">
        <v>7</v>
      </c>
      <c r="F117" s="182">
        <v>6</v>
      </c>
      <c r="G117" s="182">
        <v>2</v>
      </c>
      <c r="H117" s="25"/>
      <c r="I117" s="25"/>
      <c r="J117" s="40"/>
      <c r="K117" s="40"/>
      <c r="L117" s="40"/>
      <c r="M117" s="40"/>
    </row>
    <row r="118" spans="1:19" x14ac:dyDescent="0.3">
      <c r="A118" s="48">
        <v>118</v>
      </c>
      <c r="B118" s="49">
        <v>1017010130</v>
      </c>
      <c r="C118" s="53" t="s">
        <v>133</v>
      </c>
      <c r="D118" s="93">
        <v>1</v>
      </c>
      <c r="E118" s="93">
        <v>8</v>
      </c>
      <c r="F118" s="182">
        <v>2</v>
      </c>
      <c r="G118" s="182">
        <v>8</v>
      </c>
      <c r="H118" s="25"/>
      <c r="I118" s="25"/>
      <c r="J118" s="40"/>
      <c r="K118" s="40"/>
      <c r="L118" s="40"/>
      <c r="M118" s="40"/>
    </row>
    <row r="119" spans="1:19" x14ac:dyDescent="0.3">
      <c r="A119" s="48">
        <v>119</v>
      </c>
      <c r="B119" s="49">
        <v>1017010131</v>
      </c>
      <c r="C119" s="53" t="s">
        <v>134</v>
      </c>
      <c r="D119" s="93">
        <v>7</v>
      </c>
      <c r="E119" s="93">
        <v>5</v>
      </c>
      <c r="F119" s="183">
        <v>11</v>
      </c>
      <c r="G119" s="183">
        <v>3</v>
      </c>
      <c r="H119" s="25"/>
      <c r="I119" s="25"/>
      <c r="J119" s="40"/>
      <c r="K119" s="40"/>
      <c r="L119" s="40"/>
      <c r="M119" s="40"/>
    </row>
    <row r="120" spans="1:19" x14ac:dyDescent="0.3">
      <c r="A120" s="48">
        <v>120</v>
      </c>
      <c r="B120" s="49">
        <v>1017010133</v>
      </c>
      <c r="C120" s="53" t="s">
        <v>135</v>
      </c>
      <c r="D120" s="93">
        <v>3</v>
      </c>
      <c r="E120" s="93">
        <v>5</v>
      </c>
      <c r="F120" s="182"/>
      <c r="G120" s="182"/>
      <c r="H120" s="25"/>
      <c r="I120" s="25"/>
      <c r="J120" s="40"/>
      <c r="K120" s="40"/>
      <c r="L120" s="40"/>
      <c r="M120" s="40"/>
    </row>
    <row r="121" spans="1:19" x14ac:dyDescent="0.3">
      <c r="A121" s="48">
        <v>121</v>
      </c>
      <c r="B121" s="49">
        <v>1017010134</v>
      </c>
      <c r="C121" s="53" t="s">
        <v>871</v>
      </c>
      <c r="D121" s="93">
        <v>44</v>
      </c>
      <c r="E121" s="93">
        <v>38</v>
      </c>
      <c r="F121" s="182"/>
      <c r="G121" s="182"/>
      <c r="H121" s="25"/>
      <c r="I121" s="25"/>
      <c r="J121" s="40"/>
      <c r="K121" s="40"/>
      <c r="L121" s="40"/>
      <c r="M121" s="40"/>
    </row>
    <row r="122" spans="1:19" x14ac:dyDescent="0.3">
      <c r="A122" s="48">
        <v>122</v>
      </c>
      <c r="B122" s="49">
        <v>1017010135</v>
      </c>
      <c r="C122" s="53" t="s">
        <v>136</v>
      </c>
      <c r="D122" s="93">
        <v>13</v>
      </c>
      <c r="E122" s="93">
        <v>21</v>
      </c>
      <c r="F122" s="182"/>
      <c r="G122" s="182"/>
      <c r="H122" s="25"/>
      <c r="I122" s="25"/>
      <c r="J122" s="40"/>
      <c r="K122" s="40"/>
      <c r="L122" s="40"/>
      <c r="M122" s="40"/>
    </row>
    <row r="123" spans="1:19" x14ac:dyDescent="0.3">
      <c r="A123" s="48">
        <v>123</v>
      </c>
      <c r="B123" s="49">
        <v>1017010136</v>
      </c>
      <c r="C123" s="53" t="s">
        <v>137</v>
      </c>
      <c r="D123" s="93">
        <v>4</v>
      </c>
      <c r="E123" s="93">
        <v>4</v>
      </c>
      <c r="F123" s="182"/>
      <c r="G123" s="182"/>
      <c r="H123" s="25"/>
      <c r="I123" s="25"/>
      <c r="J123" s="40"/>
      <c r="K123" s="40"/>
      <c r="L123" s="40"/>
      <c r="M123" s="40"/>
    </row>
    <row r="124" spans="1:19" s="5" customFormat="1" ht="21" x14ac:dyDescent="0.35">
      <c r="A124" s="48">
        <v>124</v>
      </c>
      <c r="B124" s="18">
        <v>1017012001</v>
      </c>
      <c r="C124" s="23" t="s">
        <v>633</v>
      </c>
      <c r="D124" s="25"/>
      <c r="E124" s="25"/>
      <c r="F124" s="184">
        <v>209</v>
      </c>
      <c r="G124" s="184">
        <v>267</v>
      </c>
      <c r="H124" s="128">
        <v>175</v>
      </c>
      <c r="I124" s="128">
        <v>269</v>
      </c>
      <c r="J124" s="40"/>
      <c r="K124" s="40"/>
      <c r="L124" s="40"/>
      <c r="M124" s="40"/>
      <c r="N124" s="45"/>
      <c r="O124" s="45"/>
      <c r="P124" s="45"/>
      <c r="Q124" s="45"/>
      <c r="R124" s="45"/>
      <c r="S124" s="45"/>
    </row>
    <row r="125" spans="1:19" s="5" customFormat="1" ht="21" x14ac:dyDescent="0.35">
      <c r="A125" s="48">
        <v>125</v>
      </c>
      <c r="B125" s="18">
        <v>1017012002</v>
      </c>
      <c r="C125" s="23" t="s">
        <v>665</v>
      </c>
      <c r="D125" s="25"/>
      <c r="E125" s="25"/>
      <c r="F125" s="184">
        <v>42</v>
      </c>
      <c r="G125" s="184">
        <v>33</v>
      </c>
      <c r="H125" s="128">
        <v>18</v>
      </c>
      <c r="I125" s="128">
        <v>31</v>
      </c>
      <c r="J125" s="40"/>
      <c r="K125" s="40"/>
      <c r="L125" s="40"/>
      <c r="M125" s="40"/>
      <c r="N125" s="45"/>
      <c r="O125" s="45"/>
      <c r="P125" s="45"/>
      <c r="Q125" s="45"/>
      <c r="R125" s="45"/>
      <c r="S125" s="45"/>
    </row>
    <row r="126" spans="1:19" s="5" customFormat="1" ht="21" x14ac:dyDescent="0.35">
      <c r="A126" s="48">
        <v>126</v>
      </c>
      <c r="B126" s="18">
        <v>1017012003</v>
      </c>
      <c r="C126" s="23" t="s">
        <v>635</v>
      </c>
      <c r="D126" s="25"/>
      <c r="E126" s="25"/>
      <c r="F126" s="184">
        <v>8</v>
      </c>
      <c r="G126" s="184">
        <v>10</v>
      </c>
      <c r="H126" s="128">
        <v>9</v>
      </c>
      <c r="I126" s="128">
        <v>10</v>
      </c>
      <c r="J126" s="40"/>
      <c r="K126" s="40"/>
      <c r="L126" s="40"/>
      <c r="M126" s="40"/>
      <c r="N126" s="45"/>
      <c r="O126" s="45"/>
      <c r="P126" s="45"/>
      <c r="Q126" s="45"/>
      <c r="R126" s="45"/>
      <c r="S126" s="45"/>
    </row>
    <row r="127" spans="1:19" s="5" customFormat="1" ht="21" x14ac:dyDescent="0.35">
      <c r="A127" s="48">
        <v>127</v>
      </c>
      <c r="B127" s="18">
        <v>1017012004</v>
      </c>
      <c r="C127" s="23" t="s">
        <v>648</v>
      </c>
      <c r="D127" s="25"/>
      <c r="E127" s="25"/>
      <c r="F127" s="184">
        <v>74</v>
      </c>
      <c r="G127" s="184">
        <v>117</v>
      </c>
      <c r="H127" s="128">
        <v>63</v>
      </c>
      <c r="I127" s="128">
        <v>92</v>
      </c>
      <c r="J127" s="40"/>
      <c r="K127" s="40"/>
      <c r="L127" s="40"/>
      <c r="M127" s="40"/>
      <c r="N127" s="45"/>
      <c r="O127" s="45"/>
      <c r="P127" s="45"/>
      <c r="Q127" s="45"/>
      <c r="R127" s="45"/>
      <c r="S127" s="45"/>
    </row>
    <row r="128" spans="1:19" s="5" customFormat="1" ht="21" x14ac:dyDescent="0.35">
      <c r="A128" s="48">
        <v>128</v>
      </c>
      <c r="B128" s="18">
        <v>1017012005</v>
      </c>
      <c r="C128" s="23" t="s">
        <v>661</v>
      </c>
      <c r="D128" s="25"/>
      <c r="E128" s="25"/>
      <c r="F128" s="184">
        <v>15</v>
      </c>
      <c r="G128" s="184">
        <v>15</v>
      </c>
      <c r="H128" s="128">
        <v>8</v>
      </c>
      <c r="I128" s="128">
        <v>10</v>
      </c>
      <c r="J128" s="40"/>
      <c r="K128" s="40"/>
      <c r="L128" s="40"/>
      <c r="M128" s="40"/>
      <c r="N128" s="45"/>
      <c r="O128" s="45"/>
      <c r="P128" s="45"/>
      <c r="Q128" s="45"/>
      <c r="R128" s="45"/>
      <c r="S128" s="45"/>
    </row>
    <row r="129" spans="1:19" s="5" customFormat="1" ht="21" x14ac:dyDescent="0.35">
      <c r="A129" s="48">
        <v>129</v>
      </c>
      <c r="B129" s="18">
        <v>1017012006</v>
      </c>
      <c r="C129" s="23" t="s">
        <v>668</v>
      </c>
      <c r="D129" s="25"/>
      <c r="E129" s="25"/>
      <c r="F129" s="184">
        <v>25</v>
      </c>
      <c r="G129" s="184">
        <v>6</v>
      </c>
      <c r="H129" s="128">
        <v>12</v>
      </c>
      <c r="I129" s="128">
        <v>12</v>
      </c>
      <c r="J129" s="40"/>
      <c r="K129" s="40"/>
      <c r="L129" s="40"/>
      <c r="M129" s="40"/>
      <c r="N129" s="45"/>
      <c r="O129" s="45"/>
      <c r="P129" s="45"/>
      <c r="Q129" s="45"/>
      <c r="R129" s="45"/>
      <c r="S129" s="45"/>
    </row>
    <row r="130" spans="1:19" s="5" customFormat="1" ht="21" x14ac:dyDescent="0.35">
      <c r="A130" s="48">
        <v>130</v>
      </c>
      <c r="B130" s="18">
        <v>1017012007</v>
      </c>
      <c r="C130" s="23" t="s">
        <v>645</v>
      </c>
      <c r="D130" s="25"/>
      <c r="E130" s="25"/>
      <c r="F130" s="184">
        <v>12</v>
      </c>
      <c r="G130" s="184">
        <v>28</v>
      </c>
      <c r="H130" s="128">
        <v>5</v>
      </c>
      <c r="I130" s="128">
        <v>10</v>
      </c>
      <c r="J130" s="40"/>
      <c r="K130" s="40"/>
      <c r="L130" s="40"/>
      <c r="M130" s="40"/>
      <c r="N130" s="45"/>
      <c r="O130" s="45"/>
      <c r="P130" s="45"/>
      <c r="Q130" s="45"/>
      <c r="R130" s="45"/>
      <c r="S130" s="45"/>
    </row>
    <row r="131" spans="1:19" s="5" customFormat="1" ht="21" x14ac:dyDescent="0.35">
      <c r="A131" s="48">
        <v>131</v>
      </c>
      <c r="B131" s="18">
        <v>1017012008</v>
      </c>
      <c r="C131" s="23" t="s">
        <v>657</v>
      </c>
      <c r="D131" s="25"/>
      <c r="E131" s="25"/>
      <c r="F131" s="184">
        <v>18</v>
      </c>
      <c r="G131" s="184">
        <v>14</v>
      </c>
      <c r="H131" s="128">
        <v>4</v>
      </c>
      <c r="I131" s="128">
        <v>4</v>
      </c>
      <c r="J131" s="40"/>
      <c r="K131" s="40"/>
      <c r="L131" s="40"/>
      <c r="M131" s="40"/>
      <c r="N131" s="45"/>
      <c r="O131" s="45"/>
      <c r="P131" s="45"/>
      <c r="Q131" s="45"/>
      <c r="R131" s="45"/>
      <c r="S131" s="45"/>
    </row>
    <row r="132" spans="1:19" s="5" customFormat="1" ht="21" x14ac:dyDescent="0.35">
      <c r="A132" s="48">
        <v>132</v>
      </c>
      <c r="B132" s="18">
        <v>1017012009</v>
      </c>
      <c r="C132" s="23" t="s">
        <v>653</v>
      </c>
      <c r="D132" s="25"/>
      <c r="E132" s="25"/>
      <c r="F132" s="184">
        <v>39</v>
      </c>
      <c r="G132" s="184">
        <v>40</v>
      </c>
      <c r="H132" s="128">
        <v>21</v>
      </c>
      <c r="I132" s="128">
        <v>21</v>
      </c>
      <c r="J132" s="40"/>
      <c r="K132" s="40"/>
      <c r="L132" s="40"/>
      <c r="M132" s="40"/>
      <c r="N132" s="45"/>
      <c r="O132" s="45"/>
      <c r="P132" s="45"/>
      <c r="Q132" s="45"/>
      <c r="R132" s="45"/>
      <c r="S132" s="45"/>
    </row>
    <row r="133" spans="1:19" s="5" customFormat="1" ht="21" x14ac:dyDescent="0.35">
      <c r="A133" s="48">
        <v>133</v>
      </c>
      <c r="B133" s="18">
        <v>1017012010</v>
      </c>
      <c r="C133" s="23" t="s">
        <v>639</v>
      </c>
      <c r="D133" s="25"/>
      <c r="E133" s="25"/>
      <c r="F133" s="184">
        <v>94</v>
      </c>
      <c r="G133" s="184">
        <v>93</v>
      </c>
      <c r="H133" s="128">
        <v>44</v>
      </c>
      <c r="I133" s="128">
        <v>82</v>
      </c>
      <c r="J133" s="40"/>
      <c r="K133" s="40"/>
      <c r="L133" s="40"/>
      <c r="M133" s="40"/>
      <c r="N133" s="45"/>
      <c r="O133" s="45"/>
      <c r="P133" s="45"/>
      <c r="Q133" s="45"/>
      <c r="R133" s="45"/>
      <c r="S133" s="45"/>
    </row>
    <row r="134" spans="1:19" s="5" customFormat="1" ht="21" x14ac:dyDescent="0.35">
      <c r="A134" s="48">
        <v>134</v>
      </c>
      <c r="B134" s="18">
        <v>1017012011</v>
      </c>
      <c r="C134" s="23" t="s">
        <v>630</v>
      </c>
      <c r="D134" s="25"/>
      <c r="E134" s="25"/>
      <c r="F134" s="184">
        <v>24</v>
      </c>
      <c r="G134" s="184">
        <v>28</v>
      </c>
      <c r="H134" s="128">
        <v>14</v>
      </c>
      <c r="I134" s="128">
        <v>31</v>
      </c>
      <c r="J134" s="40"/>
      <c r="K134" s="40"/>
      <c r="L134" s="40"/>
      <c r="M134" s="40"/>
      <c r="N134" s="45"/>
      <c r="O134" s="45"/>
      <c r="P134" s="45"/>
      <c r="Q134" s="45"/>
      <c r="R134" s="45"/>
      <c r="S134" s="45"/>
    </row>
    <row r="135" spans="1:19" s="5" customFormat="1" ht="21" x14ac:dyDescent="0.35">
      <c r="A135" s="48">
        <v>135</v>
      </c>
      <c r="B135" s="18">
        <v>1017012012</v>
      </c>
      <c r="C135" s="23" t="s">
        <v>642</v>
      </c>
      <c r="D135" s="25"/>
      <c r="E135" s="25"/>
      <c r="F135" s="184">
        <v>27</v>
      </c>
      <c r="G135" s="184">
        <v>45</v>
      </c>
      <c r="H135" s="128">
        <v>20</v>
      </c>
      <c r="I135" s="128">
        <v>31</v>
      </c>
      <c r="J135" s="40"/>
      <c r="K135" s="40"/>
      <c r="L135" s="40"/>
      <c r="M135" s="40"/>
      <c r="N135" s="45"/>
      <c r="O135" s="45"/>
      <c r="P135" s="45"/>
      <c r="Q135" s="45"/>
      <c r="R135" s="45"/>
      <c r="S135" s="45"/>
    </row>
    <row r="136" spans="1:19" s="5" customFormat="1" ht="23.25" x14ac:dyDescent="0.5">
      <c r="A136" s="48">
        <v>136</v>
      </c>
      <c r="B136" s="18">
        <v>1117100001</v>
      </c>
      <c r="C136" s="25" t="s">
        <v>676</v>
      </c>
      <c r="D136" s="56"/>
      <c r="E136" s="56"/>
      <c r="F136" s="54"/>
      <c r="G136" s="54"/>
      <c r="H136" s="25"/>
      <c r="I136" s="25"/>
      <c r="J136" s="40"/>
      <c r="K136" s="40"/>
      <c r="L136" s="40"/>
      <c r="M136" s="40"/>
      <c r="N136" s="45"/>
      <c r="O136" s="45"/>
      <c r="P136" s="45"/>
      <c r="Q136" s="45"/>
      <c r="R136" s="45"/>
      <c r="S136" s="45"/>
    </row>
    <row r="137" spans="1:19" x14ac:dyDescent="0.3">
      <c r="A137" s="48">
        <v>137</v>
      </c>
      <c r="B137" s="18">
        <v>1117100002</v>
      </c>
      <c r="C137" s="25" t="s">
        <v>695</v>
      </c>
      <c r="D137" s="25">
        <v>98</v>
      </c>
      <c r="E137" s="25">
        <v>78</v>
      </c>
      <c r="F137" s="19">
        <v>43</v>
      </c>
      <c r="G137" s="19">
        <v>49</v>
      </c>
      <c r="H137" s="40"/>
      <c r="I137" s="40"/>
      <c r="J137" s="40"/>
      <c r="K137" s="40"/>
      <c r="L137" s="40"/>
      <c r="M137" s="40"/>
    </row>
    <row r="138" spans="1:19" x14ac:dyDescent="0.3">
      <c r="A138" s="48">
        <v>138</v>
      </c>
      <c r="B138" s="18">
        <v>1117100003</v>
      </c>
      <c r="C138" s="25" t="s">
        <v>705</v>
      </c>
      <c r="D138" s="25">
        <v>6</v>
      </c>
      <c r="E138" s="25">
        <v>5</v>
      </c>
      <c r="F138" s="19"/>
      <c r="G138" s="19"/>
      <c r="H138" s="40"/>
      <c r="I138" s="40"/>
      <c r="J138" s="40"/>
      <c r="K138" s="40"/>
      <c r="L138" s="40"/>
      <c r="M138" s="40"/>
    </row>
    <row r="139" spans="1:19" x14ac:dyDescent="0.3">
      <c r="A139" s="48">
        <v>139</v>
      </c>
      <c r="B139" s="18">
        <v>1117100004</v>
      </c>
      <c r="C139" s="16" t="s">
        <v>709</v>
      </c>
      <c r="D139" s="25">
        <v>6</v>
      </c>
      <c r="E139" s="25">
        <v>10</v>
      </c>
      <c r="F139" s="19">
        <v>10</v>
      </c>
      <c r="G139" s="19">
        <v>11</v>
      </c>
      <c r="H139" s="40"/>
      <c r="I139" s="40"/>
      <c r="J139" s="40"/>
      <c r="K139" s="40"/>
      <c r="L139" s="40"/>
      <c r="M139" s="40"/>
    </row>
    <row r="140" spans="1:19" x14ac:dyDescent="0.3">
      <c r="A140" s="48">
        <v>140</v>
      </c>
      <c r="B140" s="18">
        <v>1117100005</v>
      </c>
      <c r="C140" s="25" t="s">
        <v>711</v>
      </c>
      <c r="D140" s="25">
        <v>2</v>
      </c>
      <c r="E140" s="25">
        <v>2</v>
      </c>
      <c r="F140" s="19">
        <v>4</v>
      </c>
      <c r="G140" s="19">
        <v>2</v>
      </c>
      <c r="H140" s="40"/>
      <c r="I140" s="40"/>
      <c r="J140" s="40"/>
      <c r="K140" s="40"/>
      <c r="L140" s="40"/>
      <c r="M140" s="40"/>
    </row>
    <row r="141" spans="1:19" x14ac:dyDescent="0.3">
      <c r="A141" s="48">
        <v>141</v>
      </c>
      <c r="B141" s="18">
        <v>1117100006</v>
      </c>
      <c r="C141" s="25" t="s">
        <v>714</v>
      </c>
      <c r="D141" s="25">
        <v>28</v>
      </c>
      <c r="E141" s="25">
        <v>26</v>
      </c>
      <c r="F141" s="19"/>
      <c r="G141" s="19"/>
      <c r="H141" s="40"/>
      <c r="I141" s="40"/>
      <c r="J141" s="40"/>
      <c r="K141" s="40"/>
      <c r="L141" s="40"/>
      <c r="M141" s="40"/>
    </row>
    <row r="142" spans="1:19" x14ac:dyDescent="0.3">
      <c r="A142" s="48">
        <v>142</v>
      </c>
      <c r="B142" s="18">
        <v>1117100007</v>
      </c>
      <c r="C142" s="25" t="s">
        <v>675</v>
      </c>
      <c r="D142" s="25">
        <v>8</v>
      </c>
      <c r="E142" s="25">
        <v>2</v>
      </c>
      <c r="F142" s="19">
        <v>15</v>
      </c>
      <c r="G142" s="19">
        <v>18</v>
      </c>
      <c r="H142" s="40"/>
      <c r="I142" s="40"/>
      <c r="J142" s="40"/>
      <c r="K142" s="40"/>
      <c r="L142" s="40"/>
      <c r="M142" s="40"/>
    </row>
    <row r="143" spans="1:19" x14ac:dyDescent="0.3">
      <c r="A143" s="48">
        <v>143</v>
      </c>
      <c r="B143" s="18">
        <v>1117100008</v>
      </c>
      <c r="C143" s="25" t="s">
        <v>699</v>
      </c>
      <c r="D143" s="25">
        <v>9</v>
      </c>
      <c r="E143" s="25">
        <v>12</v>
      </c>
      <c r="F143" s="19">
        <v>8</v>
      </c>
      <c r="G143" s="19">
        <v>6</v>
      </c>
      <c r="H143" s="40"/>
      <c r="I143" s="40"/>
      <c r="J143" s="40"/>
      <c r="K143" s="40"/>
      <c r="L143" s="40"/>
      <c r="M143" s="40"/>
    </row>
    <row r="144" spans="1:19" x14ac:dyDescent="0.3">
      <c r="A144" s="48">
        <v>144</v>
      </c>
      <c r="B144" s="18">
        <v>1117100009</v>
      </c>
      <c r="C144" s="25" t="s">
        <v>701</v>
      </c>
      <c r="D144" s="25">
        <v>8</v>
      </c>
      <c r="E144" s="25">
        <v>16</v>
      </c>
      <c r="F144" s="19">
        <v>7</v>
      </c>
      <c r="G144" s="19">
        <v>11</v>
      </c>
      <c r="H144" s="40"/>
      <c r="I144" s="40"/>
      <c r="J144" s="40"/>
      <c r="K144" s="40"/>
      <c r="L144" s="40"/>
      <c r="M144" s="40"/>
    </row>
    <row r="145" spans="1:19" ht="23.25" x14ac:dyDescent="0.5">
      <c r="A145" s="48">
        <v>145</v>
      </c>
      <c r="B145" s="18">
        <v>1117100010</v>
      </c>
      <c r="C145" s="25" t="s">
        <v>680</v>
      </c>
      <c r="D145" s="56"/>
      <c r="E145" s="56"/>
      <c r="F145" s="19"/>
      <c r="G145" s="19"/>
      <c r="H145" s="40"/>
      <c r="I145" s="40"/>
      <c r="J145" s="40"/>
      <c r="K145" s="40"/>
      <c r="L145" s="40"/>
      <c r="M145" s="40"/>
    </row>
    <row r="146" spans="1:19" x14ac:dyDescent="0.3">
      <c r="A146" s="48">
        <v>146</v>
      </c>
      <c r="B146" s="18">
        <v>1117100011</v>
      </c>
      <c r="C146" s="25" t="s">
        <v>683</v>
      </c>
      <c r="D146" s="25">
        <v>55</v>
      </c>
      <c r="E146" s="25">
        <v>49</v>
      </c>
      <c r="F146" s="19"/>
      <c r="G146" s="19"/>
      <c r="H146" s="40"/>
      <c r="I146" s="40"/>
      <c r="J146" s="40"/>
      <c r="K146" s="40"/>
      <c r="L146" s="40"/>
      <c r="M146" s="40"/>
    </row>
    <row r="147" spans="1:19" x14ac:dyDescent="0.3">
      <c r="A147" s="48">
        <v>147</v>
      </c>
      <c r="B147" s="18">
        <v>1117100012</v>
      </c>
      <c r="C147" s="25" t="s">
        <v>691</v>
      </c>
      <c r="D147" s="25">
        <v>26</v>
      </c>
      <c r="E147" s="25">
        <v>21</v>
      </c>
      <c r="F147" s="19"/>
      <c r="G147" s="19"/>
      <c r="H147" s="40"/>
      <c r="I147" s="40"/>
      <c r="J147" s="40"/>
      <c r="K147" s="40"/>
      <c r="L147" s="40"/>
      <c r="M147" s="40"/>
    </row>
    <row r="148" spans="1:19" x14ac:dyDescent="0.3">
      <c r="A148" s="48">
        <v>148</v>
      </c>
      <c r="B148" s="18">
        <v>1117100013</v>
      </c>
      <c r="C148" s="25" t="s">
        <v>687</v>
      </c>
      <c r="D148" s="25">
        <v>2</v>
      </c>
      <c r="E148" s="25">
        <v>9</v>
      </c>
      <c r="F148" s="19"/>
      <c r="G148" s="19"/>
      <c r="H148" s="40"/>
      <c r="I148" s="40"/>
      <c r="J148" s="40"/>
      <c r="K148" s="40"/>
      <c r="L148" s="40"/>
      <c r="M148" s="40"/>
    </row>
    <row r="149" spans="1:19" s="102" customFormat="1" x14ac:dyDescent="0.3">
      <c r="A149" s="48">
        <v>149</v>
      </c>
      <c r="B149" s="51">
        <v>1117100014</v>
      </c>
      <c r="C149" s="47" t="s">
        <v>875</v>
      </c>
      <c r="D149" s="25"/>
      <c r="E149" s="25"/>
      <c r="F149" s="19"/>
      <c r="G149" s="19"/>
      <c r="H149" s="40"/>
      <c r="I149" s="40"/>
      <c r="J149" s="50">
        <v>11</v>
      </c>
      <c r="K149" s="50">
        <v>10</v>
      </c>
      <c r="L149" s="50">
        <v>17</v>
      </c>
      <c r="M149" s="50">
        <v>27</v>
      </c>
      <c r="N149" s="10"/>
      <c r="O149" s="10"/>
      <c r="P149" s="10"/>
      <c r="Q149" s="10"/>
      <c r="R149" s="10"/>
      <c r="S149" s="10"/>
    </row>
    <row r="150" spans="1:19" s="102" customFormat="1" x14ac:dyDescent="0.3">
      <c r="A150" s="48">
        <v>150</v>
      </c>
      <c r="B150" s="51">
        <v>1117100015</v>
      </c>
      <c r="C150" s="47" t="s">
        <v>1052</v>
      </c>
      <c r="D150" s="25"/>
      <c r="E150" s="25"/>
      <c r="F150" s="19"/>
      <c r="G150" s="19"/>
      <c r="H150" s="40"/>
      <c r="I150" s="40"/>
      <c r="J150" s="50"/>
      <c r="K150" s="50"/>
      <c r="L150" s="50"/>
      <c r="M150" s="50"/>
      <c r="N150" s="10"/>
      <c r="O150" s="10"/>
      <c r="P150" s="10"/>
      <c r="Q150" s="10"/>
      <c r="R150" s="10"/>
      <c r="S150" s="10"/>
    </row>
    <row r="151" spans="1:19" s="104" customFormat="1" x14ac:dyDescent="0.3">
      <c r="A151" s="48">
        <v>151</v>
      </c>
      <c r="B151" s="85">
        <v>1317010001</v>
      </c>
      <c r="C151" s="86" t="s">
        <v>753</v>
      </c>
      <c r="D151" s="93"/>
      <c r="E151" s="93"/>
      <c r="F151" s="87"/>
      <c r="G151" s="87"/>
      <c r="H151" s="95"/>
      <c r="I151" s="95"/>
      <c r="J151" s="99">
        <v>223</v>
      </c>
      <c r="K151" s="99">
        <v>23</v>
      </c>
      <c r="L151" s="99">
        <v>192</v>
      </c>
      <c r="M151" s="99">
        <v>16</v>
      </c>
      <c r="N151" s="97"/>
      <c r="O151" s="97"/>
      <c r="P151" s="97"/>
      <c r="Q151" s="97"/>
      <c r="R151" s="97"/>
      <c r="S151" s="97"/>
    </row>
    <row r="152" spans="1:19" s="104" customFormat="1" x14ac:dyDescent="0.3">
      <c r="A152" s="48">
        <v>152</v>
      </c>
      <c r="B152" s="85">
        <v>1317010002</v>
      </c>
      <c r="C152" s="91" t="s">
        <v>760</v>
      </c>
      <c r="D152" s="93"/>
      <c r="E152" s="93"/>
      <c r="F152" s="87"/>
      <c r="G152" s="87"/>
      <c r="H152" s="95"/>
      <c r="I152" s="95"/>
      <c r="J152" s="95">
        <v>36</v>
      </c>
      <c r="K152" s="95">
        <v>11</v>
      </c>
      <c r="L152" s="95">
        <v>62</v>
      </c>
      <c r="M152" s="95">
        <v>32</v>
      </c>
      <c r="N152" s="97"/>
      <c r="O152" s="97"/>
      <c r="P152" s="97"/>
      <c r="Q152" s="97"/>
      <c r="R152" s="97"/>
      <c r="S152" s="97"/>
    </row>
    <row r="153" spans="1:19" s="104" customFormat="1" x14ac:dyDescent="0.3">
      <c r="A153" s="48">
        <v>153</v>
      </c>
      <c r="B153" s="85">
        <v>1317010003</v>
      </c>
      <c r="C153" s="92" t="s">
        <v>766</v>
      </c>
      <c r="D153" s="93"/>
      <c r="E153" s="93"/>
      <c r="F153" s="87"/>
      <c r="G153" s="87"/>
      <c r="H153" s="95"/>
      <c r="I153" s="95"/>
      <c r="J153" s="99">
        <v>16</v>
      </c>
      <c r="K153" s="99">
        <v>208</v>
      </c>
      <c r="L153" s="99">
        <v>13</v>
      </c>
      <c r="M153" s="99">
        <v>77</v>
      </c>
      <c r="N153" s="97"/>
      <c r="O153" s="97"/>
      <c r="P153" s="97"/>
      <c r="Q153" s="97"/>
      <c r="R153" s="97"/>
      <c r="S153" s="97"/>
    </row>
    <row r="154" spans="1:19" s="104" customFormat="1" x14ac:dyDescent="0.3">
      <c r="A154" s="48">
        <v>154</v>
      </c>
      <c r="B154" s="85">
        <v>1317010004</v>
      </c>
      <c r="C154" s="93" t="s">
        <v>772</v>
      </c>
      <c r="D154" s="93"/>
      <c r="E154" s="93"/>
      <c r="F154" s="87"/>
      <c r="G154" s="87"/>
      <c r="H154" s="95"/>
      <c r="I154" s="95"/>
      <c r="J154" s="105">
        <v>50</v>
      </c>
      <c r="K154" s="105">
        <v>27</v>
      </c>
      <c r="L154" s="105">
        <v>29</v>
      </c>
      <c r="M154" s="105">
        <v>17</v>
      </c>
      <c r="N154" s="97"/>
      <c r="O154" s="97"/>
      <c r="P154" s="97"/>
      <c r="Q154" s="97"/>
      <c r="R154" s="97"/>
      <c r="S154" s="97"/>
    </row>
    <row r="155" spans="1:19" s="104" customFormat="1" x14ac:dyDescent="0.3">
      <c r="A155" s="48">
        <v>155</v>
      </c>
      <c r="B155" s="85">
        <v>1317010005</v>
      </c>
      <c r="C155" s="91" t="s">
        <v>777</v>
      </c>
      <c r="D155" s="93"/>
      <c r="E155" s="93"/>
      <c r="F155" s="87"/>
      <c r="G155" s="87"/>
      <c r="H155" s="95"/>
      <c r="I155" s="95"/>
      <c r="J155" s="99">
        <v>20</v>
      </c>
      <c r="K155" s="99">
        <v>14</v>
      </c>
      <c r="L155" s="99">
        <v>25</v>
      </c>
      <c r="M155" s="99">
        <v>10</v>
      </c>
      <c r="N155" s="97"/>
      <c r="O155" s="97"/>
      <c r="P155" s="97"/>
      <c r="Q155" s="97"/>
      <c r="R155" s="97"/>
      <c r="S155" s="97"/>
    </row>
    <row r="156" spans="1:19" s="103" customFormat="1" x14ac:dyDescent="0.3">
      <c r="A156" s="48">
        <v>156</v>
      </c>
      <c r="B156" s="18">
        <v>3017200301</v>
      </c>
      <c r="C156" s="29" t="s">
        <v>792</v>
      </c>
      <c r="D156" s="25">
        <v>3</v>
      </c>
      <c r="E156" s="25">
        <v>2</v>
      </c>
      <c r="F156" s="19"/>
      <c r="G156" s="19"/>
      <c r="H156" s="40"/>
      <c r="I156" s="40"/>
      <c r="J156" s="50"/>
      <c r="K156" s="50"/>
      <c r="L156" s="50"/>
      <c r="M156" s="50"/>
      <c r="N156" s="11"/>
      <c r="O156" s="11"/>
      <c r="P156" s="11"/>
      <c r="Q156" s="11"/>
      <c r="R156" s="11"/>
      <c r="S156" s="11"/>
    </row>
    <row r="157" spans="1:19" s="103" customFormat="1" x14ac:dyDescent="0.3">
      <c r="A157" s="48">
        <v>157</v>
      </c>
      <c r="B157" s="18">
        <v>3017200302</v>
      </c>
      <c r="C157" s="31" t="s">
        <v>793</v>
      </c>
      <c r="D157" s="25">
        <v>4</v>
      </c>
      <c r="E157" s="25">
        <v>13</v>
      </c>
      <c r="F157" s="19"/>
      <c r="G157" s="19"/>
      <c r="H157" s="40"/>
      <c r="I157" s="40"/>
      <c r="J157" s="50"/>
      <c r="K157" s="50"/>
      <c r="L157" s="50"/>
      <c r="M157" s="50"/>
      <c r="N157" s="11"/>
      <c r="O157" s="11"/>
      <c r="P157" s="11"/>
      <c r="Q157" s="11"/>
      <c r="R157" s="11"/>
      <c r="S157" s="11"/>
    </row>
    <row r="158" spans="1:19" s="103" customFormat="1" x14ac:dyDescent="0.3">
      <c r="A158" s="48">
        <v>158</v>
      </c>
      <c r="B158" s="18">
        <v>3017200303</v>
      </c>
      <c r="C158" s="31" t="s">
        <v>794</v>
      </c>
      <c r="D158" s="25">
        <v>55</v>
      </c>
      <c r="E158" s="25">
        <v>53</v>
      </c>
      <c r="F158" s="19"/>
      <c r="G158" s="19"/>
      <c r="H158" s="40"/>
      <c r="I158" s="40"/>
      <c r="J158" s="50"/>
      <c r="K158" s="50"/>
      <c r="L158" s="50"/>
      <c r="M158" s="50"/>
      <c r="N158" s="11"/>
      <c r="O158" s="11"/>
      <c r="P158" s="11"/>
      <c r="Q158" s="11"/>
      <c r="R158" s="11"/>
      <c r="S158" s="11"/>
    </row>
    <row r="159" spans="1:19" s="103" customFormat="1" x14ac:dyDescent="0.3">
      <c r="A159" s="48"/>
      <c r="B159" s="18"/>
      <c r="C159" s="31" t="s">
        <v>1064</v>
      </c>
      <c r="D159" s="25"/>
      <c r="E159" s="25"/>
      <c r="F159" s="19">
        <v>69</v>
      </c>
      <c r="G159" s="19">
        <v>43</v>
      </c>
      <c r="H159" s="40"/>
      <c r="I159" s="40"/>
      <c r="J159" s="50"/>
      <c r="K159" s="50"/>
      <c r="L159" s="50"/>
      <c r="M159" s="50"/>
      <c r="N159" s="11"/>
      <c r="O159" s="11"/>
      <c r="P159" s="11"/>
      <c r="Q159" s="11"/>
      <c r="R159" s="11"/>
      <c r="S159" s="11"/>
    </row>
    <row r="160" spans="1:19" s="11" customFormat="1" x14ac:dyDescent="0.3">
      <c r="A160" s="48">
        <v>159</v>
      </c>
      <c r="B160" s="18">
        <v>3017200304</v>
      </c>
      <c r="C160" s="29" t="s">
        <v>791</v>
      </c>
      <c r="D160" s="25">
        <v>8</v>
      </c>
      <c r="E160" s="25">
        <v>10</v>
      </c>
      <c r="F160" s="19"/>
      <c r="G160" s="19"/>
      <c r="H160" s="40"/>
      <c r="I160" s="40"/>
      <c r="J160" s="50"/>
      <c r="K160" s="50"/>
      <c r="L160" s="50"/>
      <c r="M160" s="50"/>
    </row>
    <row r="161" spans="1:19" s="11" customFormat="1" x14ac:dyDescent="0.3">
      <c r="A161" s="48"/>
      <c r="B161" s="18"/>
      <c r="C161" s="160" t="s">
        <v>1060</v>
      </c>
      <c r="D161" s="25">
        <v>2</v>
      </c>
      <c r="E161" s="25">
        <v>1</v>
      </c>
      <c r="F161" s="19"/>
      <c r="G161" s="19"/>
      <c r="H161" s="40"/>
      <c r="I161" s="40"/>
      <c r="J161" s="50"/>
      <c r="K161" s="50"/>
      <c r="L161" s="50"/>
      <c r="M161" s="50"/>
    </row>
    <row r="162" spans="1:19" s="11" customFormat="1" x14ac:dyDescent="0.3">
      <c r="A162" s="48">
        <v>160</v>
      </c>
      <c r="B162" s="18">
        <v>3017200305</v>
      </c>
      <c r="C162" s="9" t="s">
        <v>877</v>
      </c>
      <c r="D162" s="25"/>
      <c r="E162" s="25"/>
      <c r="F162" s="19"/>
      <c r="G162" s="19"/>
      <c r="H162" s="40"/>
      <c r="I162" s="40"/>
      <c r="J162" s="50"/>
      <c r="K162" s="50"/>
      <c r="L162" s="50"/>
      <c r="M162" s="50"/>
    </row>
    <row r="163" spans="1:19" s="104" customFormat="1" x14ac:dyDescent="0.3">
      <c r="A163" s="48">
        <v>161</v>
      </c>
      <c r="B163" s="85">
        <v>7017060303</v>
      </c>
      <c r="C163" s="100" t="s">
        <v>817</v>
      </c>
      <c r="D163" s="93"/>
      <c r="E163" s="93"/>
      <c r="F163" s="99">
        <v>30</v>
      </c>
      <c r="G163" s="95"/>
      <c r="H163" s="106"/>
      <c r="I163" s="95"/>
      <c r="J163" s="99"/>
      <c r="K163" s="99"/>
      <c r="L163" s="99"/>
      <c r="M163" s="99"/>
      <c r="N163" s="97"/>
      <c r="O163" s="97"/>
      <c r="P163" s="97"/>
      <c r="Q163" s="97"/>
      <c r="R163" s="97"/>
      <c r="S163" s="97"/>
    </row>
    <row r="164" spans="1:19" s="104" customFormat="1" x14ac:dyDescent="0.3">
      <c r="A164" s="48">
        <v>162</v>
      </c>
      <c r="B164" s="85">
        <v>7017060304</v>
      </c>
      <c r="C164" s="100" t="s">
        <v>822</v>
      </c>
      <c r="D164" s="93"/>
      <c r="E164" s="93"/>
      <c r="F164" s="99">
        <v>33</v>
      </c>
      <c r="G164" s="95"/>
      <c r="H164" s="87">
        <v>25</v>
      </c>
      <c r="I164" s="95"/>
      <c r="J164" s="99"/>
      <c r="K164" s="99"/>
      <c r="L164" s="99"/>
      <c r="M164" s="99"/>
      <c r="N164" s="97"/>
      <c r="O164" s="97"/>
      <c r="P164" s="97"/>
      <c r="Q164" s="97"/>
      <c r="R164" s="97"/>
      <c r="S164" s="97"/>
    </row>
    <row r="165" spans="1:19" s="104" customFormat="1" x14ac:dyDescent="0.3">
      <c r="A165" s="48">
        <v>163</v>
      </c>
      <c r="B165" s="85">
        <v>7017060305</v>
      </c>
      <c r="C165" s="100" t="s">
        <v>827</v>
      </c>
      <c r="D165" s="93"/>
      <c r="E165" s="93"/>
      <c r="F165" s="99">
        <v>12</v>
      </c>
      <c r="G165" s="95"/>
      <c r="H165" s="87">
        <v>1</v>
      </c>
      <c r="I165" s="95"/>
      <c r="J165" s="99"/>
      <c r="K165" s="99"/>
      <c r="L165" s="99"/>
      <c r="M165" s="99"/>
      <c r="N165" s="97"/>
      <c r="O165" s="97"/>
      <c r="P165" s="97"/>
      <c r="Q165" s="97"/>
      <c r="R165" s="97"/>
      <c r="S165" s="97"/>
    </row>
    <row r="166" spans="1:19" s="104" customFormat="1" x14ac:dyDescent="0.3">
      <c r="A166" s="48">
        <v>164</v>
      </c>
      <c r="B166" s="85">
        <v>7017060302</v>
      </c>
      <c r="C166" s="100" t="s">
        <v>831</v>
      </c>
      <c r="D166" s="93"/>
      <c r="E166" s="93"/>
      <c r="F166" s="99">
        <v>6</v>
      </c>
      <c r="G166" s="95"/>
      <c r="H166" s="87">
        <v>9</v>
      </c>
      <c r="I166" s="95"/>
      <c r="J166" s="99"/>
      <c r="K166" s="99"/>
      <c r="L166" s="99"/>
      <c r="M166" s="99"/>
      <c r="N166" s="97"/>
      <c r="O166" s="97"/>
      <c r="P166" s="97"/>
      <c r="Q166" s="97"/>
      <c r="R166" s="97"/>
      <c r="S166" s="97"/>
    </row>
    <row r="167" spans="1:19" s="104" customFormat="1" x14ac:dyDescent="0.3">
      <c r="A167" s="48">
        <v>165</v>
      </c>
      <c r="B167" s="85">
        <v>7017100069</v>
      </c>
      <c r="C167" s="100" t="s">
        <v>835</v>
      </c>
      <c r="D167" s="93"/>
      <c r="E167" s="93"/>
      <c r="F167" s="99">
        <v>13</v>
      </c>
      <c r="G167" s="95"/>
      <c r="H167" s="87">
        <v>8</v>
      </c>
      <c r="I167" s="95"/>
      <c r="J167" s="99"/>
      <c r="K167" s="99"/>
      <c r="L167" s="99"/>
      <c r="M167" s="99"/>
      <c r="N167" s="97"/>
      <c r="O167" s="97"/>
      <c r="P167" s="97"/>
      <c r="Q167" s="97"/>
      <c r="R167" s="97"/>
      <c r="S167" s="97"/>
    </row>
    <row r="168" spans="1:19" s="104" customFormat="1" x14ac:dyDescent="0.3">
      <c r="A168" s="48">
        <v>166</v>
      </c>
      <c r="B168" s="85">
        <v>7017050306</v>
      </c>
      <c r="C168" s="93" t="s">
        <v>841</v>
      </c>
      <c r="D168" s="93"/>
      <c r="E168" s="93"/>
      <c r="F168" s="99">
        <v>3</v>
      </c>
      <c r="G168" s="95"/>
      <c r="H168" s="87">
        <v>9</v>
      </c>
      <c r="I168" s="95"/>
      <c r="J168" s="99"/>
      <c r="K168" s="99"/>
      <c r="L168" s="99"/>
      <c r="M168" s="99"/>
      <c r="N168" s="97"/>
      <c r="O168" s="97"/>
      <c r="P168" s="97"/>
      <c r="Q168" s="97"/>
      <c r="R168" s="97"/>
      <c r="S168" s="97"/>
    </row>
  </sheetData>
  <mergeCells count="9">
    <mergeCell ref="A1:M1"/>
    <mergeCell ref="J2:K2"/>
    <mergeCell ref="L2:M2"/>
    <mergeCell ref="A2:A3"/>
    <mergeCell ref="B2:B3"/>
    <mergeCell ref="C2:C3"/>
    <mergeCell ref="D2:E2"/>
    <mergeCell ref="F2:G2"/>
    <mergeCell ref="H2:I2"/>
  </mergeCells>
  <phoneticPr fontId="5" type="noConversion"/>
  <pageMargins left="0.7" right="0.7" top="0.75" bottom="0.75" header="0.3" footer="0.3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zoomScale="90" zoomScaleNormal="90" workbookViewId="0">
      <pane ySplit="4" topLeftCell="A137" activePane="bottomLeft" state="frozen"/>
      <selection pane="bottomLeft" activeCell="H91" sqref="H91"/>
    </sheetView>
  </sheetViews>
  <sheetFormatPr defaultRowHeight="18.75" x14ac:dyDescent="0.3"/>
  <cols>
    <col min="1" max="1" width="6.25" style="10" customWidth="1"/>
    <col min="2" max="2" width="12" style="10" customWidth="1"/>
    <col min="3" max="3" width="22.75" style="10" customWidth="1"/>
    <col min="4" max="6" width="5.625" style="10" customWidth="1"/>
    <col min="7" max="7" width="6.375" style="10" customWidth="1"/>
    <col min="8" max="13" width="5.625" style="10" customWidth="1"/>
    <col min="14" max="14" width="6.875" style="10" customWidth="1"/>
    <col min="15" max="15" width="6.375" style="10" customWidth="1"/>
    <col min="16" max="20" width="5.625" style="10" customWidth="1"/>
  </cols>
  <sheetData>
    <row r="1" spans="1:15" x14ac:dyDescent="0.3">
      <c r="B1" s="114" t="s">
        <v>895</v>
      </c>
    </row>
    <row r="2" spans="1:15" ht="21" customHeight="1" x14ac:dyDescent="0.3">
      <c r="A2" s="196" t="s">
        <v>846</v>
      </c>
      <c r="B2" s="200" t="s">
        <v>623</v>
      </c>
      <c r="C2" s="200" t="s">
        <v>1</v>
      </c>
      <c r="D2" s="201" t="s">
        <v>847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 ht="21" customHeight="1" x14ac:dyDescent="0.3">
      <c r="A3" s="196"/>
      <c r="B3" s="200"/>
      <c r="C3" s="200"/>
      <c r="D3" s="202" t="s">
        <v>624</v>
      </c>
      <c r="E3" s="203"/>
      <c r="F3" s="202" t="s">
        <v>625</v>
      </c>
      <c r="G3" s="203"/>
      <c r="H3" s="187" t="s">
        <v>782</v>
      </c>
      <c r="I3" s="188"/>
      <c r="J3" s="202" t="s">
        <v>626</v>
      </c>
      <c r="K3" s="203"/>
      <c r="L3" s="202" t="s">
        <v>627</v>
      </c>
      <c r="M3" s="203"/>
      <c r="N3" s="204" t="s">
        <v>617</v>
      </c>
      <c r="O3" s="204"/>
    </row>
    <row r="4" spans="1:15" ht="23.25" customHeight="1" x14ac:dyDescent="0.3">
      <c r="A4" s="196"/>
      <c r="B4" s="200"/>
      <c r="C4" s="200"/>
      <c r="D4" s="18" t="s">
        <v>602</v>
      </c>
      <c r="E4" s="18" t="s">
        <v>603</v>
      </c>
      <c r="F4" s="18" t="s">
        <v>602</v>
      </c>
      <c r="G4" s="18" t="s">
        <v>603</v>
      </c>
      <c r="H4" s="18" t="s">
        <v>602</v>
      </c>
      <c r="I4" s="18" t="s">
        <v>603</v>
      </c>
      <c r="J4" s="18" t="s">
        <v>602</v>
      </c>
      <c r="K4" s="18" t="s">
        <v>603</v>
      </c>
      <c r="L4" s="18" t="s">
        <v>602</v>
      </c>
      <c r="M4" s="18" t="s">
        <v>603</v>
      </c>
      <c r="N4" s="18" t="s">
        <v>602</v>
      </c>
      <c r="O4" s="18" t="s">
        <v>603</v>
      </c>
    </row>
    <row r="5" spans="1:15" x14ac:dyDescent="0.3">
      <c r="A5" s="15">
        <v>1</v>
      </c>
      <c r="B5" s="49">
        <v>1017010001</v>
      </c>
      <c r="C5" s="53" t="s">
        <v>21</v>
      </c>
      <c r="D5" s="51">
        <v>1</v>
      </c>
      <c r="E5" s="51"/>
      <c r="F5" s="51">
        <v>1</v>
      </c>
      <c r="G5" s="51">
        <v>8</v>
      </c>
      <c r="H5" s="50"/>
      <c r="I5" s="50"/>
      <c r="J5" s="51">
        <v>1</v>
      </c>
      <c r="K5" s="51">
        <v>1</v>
      </c>
      <c r="L5" s="50"/>
      <c r="M5" s="50"/>
      <c r="N5" s="50">
        <f>SUM(D5,F5,H5,J5,L5)</f>
        <v>3</v>
      </c>
      <c r="O5" s="50">
        <f>SUM(E5,G5,I5,K5,M5)</f>
        <v>9</v>
      </c>
    </row>
    <row r="6" spans="1:15" x14ac:dyDescent="0.3">
      <c r="A6" s="15">
        <v>2</v>
      </c>
      <c r="B6" s="49">
        <v>1017010002</v>
      </c>
      <c r="C6" s="53" t="s">
        <v>22</v>
      </c>
      <c r="D6" s="51"/>
      <c r="E6" s="51"/>
      <c r="F6" s="51">
        <v>1</v>
      </c>
      <c r="G6" s="51">
        <v>8</v>
      </c>
      <c r="H6" s="50"/>
      <c r="I6" s="50"/>
      <c r="J6" s="51">
        <v>1</v>
      </c>
      <c r="K6" s="51"/>
      <c r="L6" s="50"/>
      <c r="M6" s="50"/>
      <c r="N6" s="50">
        <f>SUM(D6,F6,H6,J6)</f>
        <v>2</v>
      </c>
      <c r="O6" s="50">
        <v>8</v>
      </c>
    </row>
    <row r="7" spans="1:15" x14ac:dyDescent="0.3">
      <c r="A7" s="15">
        <v>4</v>
      </c>
      <c r="B7" s="49">
        <v>1017010005</v>
      </c>
      <c r="C7" s="53" t="s">
        <v>24</v>
      </c>
      <c r="D7" s="51">
        <v>1</v>
      </c>
      <c r="E7" s="51"/>
      <c r="F7" s="51">
        <v>3</v>
      </c>
      <c r="G7" s="51">
        <v>6</v>
      </c>
      <c r="H7" s="50"/>
      <c r="I7" s="50"/>
      <c r="J7" s="51">
        <v>2</v>
      </c>
      <c r="K7" s="51"/>
      <c r="L7" s="50"/>
      <c r="M7" s="50"/>
      <c r="N7" s="50">
        <f>SUM(D7,F7,H7,J7)</f>
        <v>6</v>
      </c>
      <c r="O7" s="50">
        <f>SUM(E7,G7,K7)</f>
        <v>6</v>
      </c>
    </row>
    <row r="8" spans="1:15" x14ac:dyDescent="0.3">
      <c r="A8" s="15">
        <v>5</v>
      </c>
      <c r="B8" s="49">
        <v>1017010007</v>
      </c>
      <c r="C8" s="53" t="s">
        <v>25</v>
      </c>
      <c r="D8" s="51"/>
      <c r="E8" s="51"/>
      <c r="F8" s="51">
        <v>2</v>
      </c>
      <c r="G8" s="51">
        <v>4</v>
      </c>
      <c r="H8" s="50"/>
      <c r="I8" s="50"/>
      <c r="J8" s="51">
        <v>1</v>
      </c>
      <c r="K8" s="51"/>
      <c r="L8" s="50"/>
      <c r="M8" s="50"/>
      <c r="N8" s="50">
        <f>SUM(F8,J8)</f>
        <v>3</v>
      </c>
      <c r="O8" s="50">
        <f>SUM(G8)</f>
        <v>4</v>
      </c>
    </row>
    <row r="9" spans="1:15" x14ac:dyDescent="0.3">
      <c r="A9" s="15">
        <v>6</v>
      </c>
      <c r="B9" s="49">
        <v>1017010008</v>
      </c>
      <c r="C9" s="53" t="s">
        <v>26</v>
      </c>
      <c r="D9" s="51"/>
      <c r="E9" s="51"/>
      <c r="F9" s="51">
        <v>1</v>
      </c>
      <c r="G9" s="51">
        <v>13</v>
      </c>
      <c r="H9" s="50"/>
      <c r="I9" s="50"/>
      <c r="J9" s="51"/>
      <c r="K9" s="51">
        <v>2</v>
      </c>
      <c r="L9" s="50"/>
      <c r="M9" s="50"/>
      <c r="N9" s="50">
        <f>SUM(F9)</f>
        <v>1</v>
      </c>
      <c r="O9" s="50">
        <f>SUM(G9,K9)</f>
        <v>15</v>
      </c>
    </row>
    <row r="10" spans="1:15" x14ac:dyDescent="0.3">
      <c r="A10" s="15">
        <v>7</v>
      </c>
      <c r="B10" s="49">
        <v>1017010010</v>
      </c>
      <c r="C10" s="53" t="s">
        <v>27</v>
      </c>
      <c r="D10" s="51"/>
      <c r="E10" s="51"/>
      <c r="F10" s="51">
        <v>2</v>
      </c>
      <c r="G10" s="51">
        <v>10</v>
      </c>
      <c r="H10" s="50"/>
      <c r="I10" s="50"/>
      <c r="J10" s="51">
        <v>1</v>
      </c>
      <c r="K10" s="51">
        <v>1</v>
      </c>
      <c r="L10" s="50"/>
      <c r="M10" s="50"/>
      <c r="N10" s="50">
        <f>SUM(F10,J10)</f>
        <v>3</v>
      </c>
      <c r="O10" s="50">
        <f>SUM(G10,K10)</f>
        <v>11</v>
      </c>
    </row>
    <row r="11" spans="1:15" x14ac:dyDescent="0.3">
      <c r="A11" s="15">
        <v>8</v>
      </c>
      <c r="B11" s="49">
        <v>1017010011</v>
      </c>
      <c r="C11" s="53" t="s">
        <v>28</v>
      </c>
      <c r="D11" s="51">
        <v>2</v>
      </c>
      <c r="E11" s="51">
        <v>2</v>
      </c>
      <c r="F11" s="51">
        <v>22</v>
      </c>
      <c r="G11" s="51">
        <v>67</v>
      </c>
      <c r="H11" s="50"/>
      <c r="I11" s="50"/>
      <c r="J11" s="51">
        <v>1</v>
      </c>
      <c r="K11" s="51">
        <v>5</v>
      </c>
      <c r="L11" s="50"/>
      <c r="M11" s="50"/>
      <c r="N11" s="50">
        <f>SUM(D11,F11,J11)</f>
        <v>25</v>
      </c>
      <c r="O11" s="50">
        <f>SUM(E11,G11,K11)</f>
        <v>74</v>
      </c>
    </row>
    <row r="12" spans="1:15" x14ac:dyDescent="0.3">
      <c r="A12" s="15">
        <v>9</v>
      </c>
      <c r="B12" s="49">
        <v>1017010012</v>
      </c>
      <c r="C12" s="53" t="s">
        <v>29</v>
      </c>
      <c r="D12" s="51"/>
      <c r="E12" s="51">
        <v>1</v>
      </c>
      <c r="F12" s="51">
        <v>6</v>
      </c>
      <c r="G12" s="51">
        <v>37</v>
      </c>
      <c r="H12" s="50"/>
      <c r="I12" s="50"/>
      <c r="J12" s="51">
        <v>4</v>
      </c>
      <c r="K12" s="51">
        <v>2</v>
      </c>
      <c r="L12" s="50"/>
      <c r="M12" s="50"/>
      <c r="N12" s="50">
        <f>SUM(F12,J12)</f>
        <v>10</v>
      </c>
      <c r="O12" s="50">
        <f>SUM(F12,H12,L12)</f>
        <v>6</v>
      </c>
    </row>
    <row r="13" spans="1:15" x14ac:dyDescent="0.3">
      <c r="A13" s="15">
        <v>10</v>
      </c>
      <c r="B13" s="49">
        <v>1017010013</v>
      </c>
      <c r="C13" s="53" t="s">
        <v>30</v>
      </c>
      <c r="D13" s="51"/>
      <c r="E13" s="51"/>
      <c r="F13" s="51">
        <v>1</v>
      </c>
      <c r="G13" s="51">
        <v>5</v>
      </c>
      <c r="H13" s="50"/>
      <c r="I13" s="50"/>
      <c r="J13" s="51">
        <v>1</v>
      </c>
      <c r="K13" s="51"/>
      <c r="L13" s="50"/>
      <c r="M13" s="50"/>
      <c r="N13" s="50">
        <f>SUM(F14)</f>
        <v>1</v>
      </c>
      <c r="O13" s="50">
        <v>6</v>
      </c>
    </row>
    <row r="14" spans="1:15" x14ac:dyDescent="0.3">
      <c r="A14" s="15">
        <v>11</v>
      </c>
      <c r="B14" s="49">
        <v>1017010015</v>
      </c>
      <c r="C14" s="53" t="s">
        <v>31</v>
      </c>
      <c r="D14" s="51"/>
      <c r="E14" s="51"/>
      <c r="F14" s="51">
        <v>1</v>
      </c>
      <c r="G14" s="51">
        <v>4</v>
      </c>
      <c r="H14" s="50"/>
      <c r="I14" s="50"/>
      <c r="J14" s="51"/>
      <c r="K14" s="51"/>
      <c r="L14" s="50"/>
      <c r="M14" s="50"/>
      <c r="N14" s="50">
        <v>1</v>
      </c>
      <c r="O14" s="50">
        <v>4</v>
      </c>
    </row>
    <row r="15" spans="1:15" x14ac:dyDescent="0.3">
      <c r="A15" s="15">
        <v>12</v>
      </c>
      <c r="B15" s="49">
        <v>1017010016</v>
      </c>
      <c r="C15" s="53" t="s">
        <v>32</v>
      </c>
      <c r="D15" s="51"/>
      <c r="E15" s="51"/>
      <c r="F15" s="51">
        <v>2</v>
      </c>
      <c r="G15" s="51">
        <v>13</v>
      </c>
      <c r="H15" s="50"/>
      <c r="I15" s="50"/>
      <c r="J15" s="51">
        <v>1</v>
      </c>
      <c r="K15" s="51">
        <v>1</v>
      </c>
      <c r="L15" s="50"/>
      <c r="M15" s="50"/>
      <c r="N15" s="50">
        <v>3</v>
      </c>
      <c r="O15" s="50">
        <v>14</v>
      </c>
    </row>
    <row r="16" spans="1:15" x14ac:dyDescent="0.3">
      <c r="A16" s="15">
        <v>13</v>
      </c>
      <c r="B16" s="49">
        <v>1017010017</v>
      </c>
      <c r="C16" s="53" t="s">
        <v>33</v>
      </c>
      <c r="D16" s="51"/>
      <c r="E16" s="51"/>
      <c r="F16" s="51"/>
      <c r="G16" s="51">
        <v>5</v>
      </c>
      <c r="H16" s="50"/>
      <c r="I16" s="50"/>
      <c r="J16" s="51">
        <v>1</v>
      </c>
      <c r="K16" s="51"/>
      <c r="L16" s="50"/>
      <c r="M16" s="50"/>
      <c r="N16" s="50">
        <v>1</v>
      </c>
      <c r="O16" s="50">
        <v>5</v>
      </c>
    </row>
    <row r="17" spans="1:15" x14ac:dyDescent="0.3">
      <c r="A17" s="15">
        <v>14</v>
      </c>
      <c r="B17" s="49">
        <v>1017010018</v>
      </c>
      <c r="C17" s="53" t="s">
        <v>34</v>
      </c>
      <c r="D17" s="51"/>
      <c r="E17" s="51"/>
      <c r="F17" s="51">
        <v>1</v>
      </c>
      <c r="G17" s="51">
        <v>9</v>
      </c>
      <c r="H17" s="50"/>
      <c r="I17" s="50"/>
      <c r="J17" s="51">
        <v>1</v>
      </c>
      <c r="K17" s="51"/>
      <c r="L17" s="50"/>
      <c r="M17" s="50"/>
      <c r="N17" s="50">
        <v>2</v>
      </c>
      <c r="O17" s="50">
        <v>9</v>
      </c>
    </row>
    <row r="18" spans="1:15" x14ac:dyDescent="0.3">
      <c r="A18" s="15">
        <v>15</v>
      </c>
      <c r="B18" s="49">
        <v>1017010019</v>
      </c>
      <c r="C18" s="53" t="s">
        <v>35</v>
      </c>
      <c r="D18" s="51"/>
      <c r="E18" s="51"/>
      <c r="F18" s="51"/>
      <c r="G18" s="51">
        <v>4</v>
      </c>
      <c r="H18" s="50"/>
      <c r="I18" s="50"/>
      <c r="J18" s="51">
        <v>1</v>
      </c>
      <c r="K18" s="51"/>
      <c r="L18" s="50"/>
      <c r="M18" s="50"/>
      <c r="N18" s="50">
        <v>1</v>
      </c>
      <c r="O18" s="50">
        <v>4</v>
      </c>
    </row>
    <row r="19" spans="1:15" x14ac:dyDescent="0.3">
      <c r="A19" s="15">
        <v>16</v>
      </c>
      <c r="B19" s="49">
        <v>1017010020</v>
      </c>
      <c r="C19" s="53" t="s">
        <v>36</v>
      </c>
      <c r="D19" s="51"/>
      <c r="E19" s="51"/>
      <c r="F19" s="51">
        <v>3</v>
      </c>
      <c r="G19" s="51">
        <v>5</v>
      </c>
      <c r="H19" s="50"/>
      <c r="I19" s="50"/>
      <c r="J19" s="51">
        <v>1</v>
      </c>
      <c r="K19" s="51">
        <v>1</v>
      </c>
      <c r="L19" s="50"/>
      <c r="M19" s="50"/>
      <c r="N19" s="50">
        <v>4</v>
      </c>
      <c r="O19" s="50">
        <v>6</v>
      </c>
    </row>
    <row r="20" spans="1:15" x14ac:dyDescent="0.3">
      <c r="A20" s="15">
        <v>17</v>
      </c>
      <c r="B20" s="49">
        <v>1017010021</v>
      </c>
      <c r="C20" s="53" t="s">
        <v>37</v>
      </c>
      <c r="D20" s="51"/>
      <c r="E20" s="51">
        <v>1</v>
      </c>
      <c r="F20" s="51">
        <v>1</v>
      </c>
      <c r="G20" s="51">
        <v>9</v>
      </c>
      <c r="H20" s="50"/>
      <c r="I20" s="50"/>
      <c r="J20" s="51"/>
      <c r="K20" s="51"/>
      <c r="L20" s="50"/>
      <c r="M20" s="50"/>
      <c r="N20" s="50">
        <v>1</v>
      </c>
      <c r="O20" s="50">
        <v>10</v>
      </c>
    </row>
    <row r="21" spans="1:15" x14ac:dyDescent="0.3">
      <c r="A21" s="15">
        <v>18</v>
      </c>
      <c r="B21" s="49">
        <v>1017010022</v>
      </c>
      <c r="C21" s="53" t="s">
        <v>38</v>
      </c>
      <c r="D21" s="51"/>
      <c r="E21" s="51"/>
      <c r="F21" s="51">
        <v>1</v>
      </c>
      <c r="G21" s="51">
        <v>5</v>
      </c>
      <c r="H21" s="50"/>
      <c r="I21" s="50"/>
      <c r="J21" s="51"/>
      <c r="K21" s="51"/>
      <c r="L21" s="50"/>
      <c r="M21" s="50"/>
      <c r="N21" s="50">
        <v>1</v>
      </c>
      <c r="O21" s="50">
        <v>5</v>
      </c>
    </row>
    <row r="22" spans="1:15" x14ac:dyDescent="0.3">
      <c r="A22" s="15">
        <v>19</v>
      </c>
      <c r="B22" s="49">
        <v>1017010023</v>
      </c>
      <c r="C22" s="53" t="s">
        <v>39</v>
      </c>
      <c r="D22" s="51"/>
      <c r="E22" s="51"/>
      <c r="F22" s="51">
        <v>2</v>
      </c>
      <c r="G22" s="51">
        <v>9</v>
      </c>
      <c r="H22" s="50"/>
      <c r="I22" s="50"/>
      <c r="J22" s="51">
        <v>1</v>
      </c>
      <c r="K22" s="51">
        <v>3</v>
      </c>
      <c r="L22" s="50"/>
      <c r="M22" s="50"/>
      <c r="N22" s="50">
        <v>3</v>
      </c>
      <c r="O22" s="50">
        <v>12</v>
      </c>
    </row>
    <row r="23" spans="1:15" x14ac:dyDescent="0.3">
      <c r="A23" s="15">
        <v>20</v>
      </c>
      <c r="B23" s="49">
        <v>1017010024</v>
      </c>
      <c r="C23" s="53" t="s">
        <v>40</v>
      </c>
      <c r="D23" s="51"/>
      <c r="E23" s="51"/>
      <c r="F23" s="51">
        <v>3</v>
      </c>
      <c r="G23" s="51">
        <v>1</v>
      </c>
      <c r="H23" s="50"/>
      <c r="I23" s="50"/>
      <c r="J23" s="51"/>
      <c r="K23" s="51">
        <v>1</v>
      </c>
      <c r="L23" s="50"/>
      <c r="M23" s="50"/>
      <c r="N23" s="50">
        <v>3</v>
      </c>
      <c r="O23" s="50">
        <v>2</v>
      </c>
    </row>
    <row r="24" spans="1:15" x14ac:dyDescent="0.3">
      <c r="A24" s="15">
        <v>21</v>
      </c>
      <c r="B24" s="49">
        <v>1017010025</v>
      </c>
      <c r="C24" s="53" t="s">
        <v>41</v>
      </c>
      <c r="D24" s="51"/>
      <c r="E24" s="51"/>
      <c r="F24" s="51">
        <v>1</v>
      </c>
      <c r="G24" s="51">
        <v>7</v>
      </c>
      <c r="H24" s="50"/>
      <c r="I24" s="50"/>
      <c r="J24" s="51">
        <v>1</v>
      </c>
      <c r="K24" s="51"/>
      <c r="L24" s="50"/>
      <c r="M24" s="50"/>
      <c r="N24" s="50">
        <v>2</v>
      </c>
      <c r="O24" s="50">
        <v>7</v>
      </c>
    </row>
    <row r="25" spans="1:15" x14ac:dyDescent="0.3">
      <c r="A25" s="15">
        <v>22</v>
      </c>
      <c r="B25" s="49">
        <v>1017010026</v>
      </c>
      <c r="C25" s="53" t="s">
        <v>42</v>
      </c>
      <c r="D25" s="51"/>
      <c r="E25" s="51"/>
      <c r="F25" s="51">
        <v>6</v>
      </c>
      <c r="G25" s="51">
        <v>9</v>
      </c>
      <c r="H25" s="50"/>
      <c r="I25" s="50"/>
      <c r="J25" s="51">
        <v>1</v>
      </c>
      <c r="K25" s="51"/>
      <c r="L25" s="50"/>
      <c r="M25" s="50"/>
      <c r="N25" s="50">
        <v>7</v>
      </c>
      <c r="O25" s="50">
        <v>9</v>
      </c>
    </row>
    <row r="26" spans="1:15" x14ac:dyDescent="0.3">
      <c r="A26" s="15">
        <v>23</v>
      </c>
      <c r="B26" s="49">
        <v>1017010027</v>
      </c>
      <c r="C26" s="53" t="s">
        <v>43</v>
      </c>
      <c r="D26" s="51"/>
      <c r="E26" s="51"/>
      <c r="F26" s="51">
        <v>1</v>
      </c>
      <c r="G26" s="51">
        <v>7</v>
      </c>
      <c r="H26" s="50"/>
      <c r="I26" s="50"/>
      <c r="J26" s="51"/>
      <c r="K26" s="51">
        <v>1</v>
      </c>
      <c r="L26" s="50"/>
      <c r="M26" s="50"/>
      <c r="N26" s="50">
        <v>1</v>
      </c>
      <c r="O26" s="50">
        <v>8</v>
      </c>
    </row>
    <row r="27" spans="1:15" x14ac:dyDescent="0.3">
      <c r="A27" s="15">
        <v>24</v>
      </c>
      <c r="B27" s="49">
        <v>1017010028</v>
      </c>
      <c r="C27" s="53" t="s">
        <v>44</v>
      </c>
      <c r="D27" s="51"/>
      <c r="E27" s="51"/>
      <c r="F27" s="51">
        <v>2</v>
      </c>
      <c r="G27" s="51">
        <v>3</v>
      </c>
      <c r="H27" s="50"/>
      <c r="I27" s="50"/>
      <c r="J27" s="51"/>
      <c r="K27" s="51"/>
      <c r="L27" s="50"/>
      <c r="M27" s="50"/>
      <c r="N27" s="50">
        <v>2</v>
      </c>
      <c r="O27" s="50">
        <v>3</v>
      </c>
    </row>
    <row r="28" spans="1:15" x14ac:dyDescent="0.3">
      <c r="A28" s="15">
        <v>25</v>
      </c>
      <c r="B28" s="49">
        <v>1017010029</v>
      </c>
      <c r="C28" s="53" t="s">
        <v>45</v>
      </c>
      <c r="D28" s="51"/>
      <c r="E28" s="51"/>
      <c r="F28" s="51"/>
      <c r="G28" s="51">
        <v>6</v>
      </c>
      <c r="H28" s="50"/>
      <c r="I28" s="50"/>
      <c r="J28" s="51">
        <v>1</v>
      </c>
      <c r="K28" s="51">
        <v>1</v>
      </c>
      <c r="L28" s="50"/>
      <c r="M28" s="50"/>
      <c r="N28" s="50">
        <v>1</v>
      </c>
      <c r="O28" s="50">
        <v>7</v>
      </c>
    </row>
    <row r="29" spans="1:15" x14ac:dyDescent="0.3">
      <c r="A29" s="15">
        <v>26</v>
      </c>
      <c r="B29" s="49">
        <v>1017010031</v>
      </c>
      <c r="C29" s="53" t="s">
        <v>46</v>
      </c>
      <c r="D29" s="51"/>
      <c r="E29" s="51"/>
      <c r="F29" s="51">
        <v>5</v>
      </c>
      <c r="G29" s="51">
        <v>9</v>
      </c>
      <c r="H29" s="50"/>
      <c r="I29" s="50"/>
      <c r="J29" s="51"/>
      <c r="K29" s="51">
        <v>1</v>
      </c>
      <c r="L29" s="50"/>
      <c r="M29" s="50"/>
      <c r="N29" s="50">
        <v>5</v>
      </c>
      <c r="O29" s="50">
        <v>10</v>
      </c>
    </row>
    <row r="30" spans="1:15" x14ac:dyDescent="0.3">
      <c r="A30" s="15">
        <v>27</v>
      </c>
      <c r="B30" s="49">
        <v>1017010033</v>
      </c>
      <c r="C30" s="53" t="s">
        <v>47</v>
      </c>
      <c r="D30" s="51">
        <v>1</v>
      </c>
      <c r="E30" s="51"/>
      <c r="F30" s="51">
        <v>3</v>
      </c>
      <c r="G30" s="51">
        <v>2</v>
      </c>
      <c r="H30" s="50"/>
      <c r="I30" s="50"/>
      <c r="J30" s="51"/>
      <c r="K30" s="51"/>
      <c r="L30" s="50"/>
      <c r="M30" s="50"/>
      <c r="N30" s="50">
        <v>4</v>
      </c>
      <c r="O30" s="50">
        <v>2</v>
      </c>
    </row>
    <row r="31" spans="1:15" x14ac:dyDescent="0.3">
      <c r="A31" s="15">
        <v>28</v>
      </c>
      <c r="B31" s="49">
        <v>1017010034</v>
      </c>
      <c r="C31" s="53" t="s">
        <v>48</v>
      </c>
      <c r="D31" s="51"/>
      <c r="E31" s="51"/>
      <c r="F31" s="51">
        <v>2</v>
      </c>
      <c r="G31" s="51"/>
      <c r="H31" s="50"/>
      <c r="I31" s="50"/>
      <c r="J31" s="51">
        <v>1</v>
      </c>
      <c r="K31" s="51">
        <v>4</v>
      </c>
      <c r="L31" s="50"/>
      <c r="M31" s="50"/>
      <c r="N31" s="50">
        <v>3</v>
      </c>
      <c r="O31" s="50">
        <v>4</v>
      </c>
    </row>
    <row r="32" spans="1:15" x14ac:dyDescent="0.3">
      <c r="A32" s="15">
        <v>29</v>
      </c>
      <c r="B32" s="49">
        <v>1017010035</v>
      </c>
      <c r="C32" s="53" t="s">
        <v>49</v>
      </c>
      <c r="D32" s="51"/>
      <c r="E32" s="51"/>
      <c r="F32" s="51">
        <v>4</v>
      </c>
      <c r="G32" s="51">
        <v>2</v>
      </c>
      <c r="H32" s="50"/>
      <c r="I32" s="50"/>
      <c r="J32" s="51"/>
      <c r="K32" s="51"/>
      <c r="L32" s="50"/>
      <c r="M32" s="50"/>
      <c r="N32" s="50">
        <v>4</v>
      </c>
      <c r="O32" s="50">
        <v>2</v>
      </c>
    </row>
    <row r="33" spans="1:15" x14ac:dyDescent="0.3">
      <c r="A33" s="15">
        <v>30</v>
      </c>
      <c r="B33" s="49">
        <v>1017010036</v>
      </c>
      <c r="C33" s="53" t="s">
        <v>50</v>
      </c>
      <c r="D33" s="51"/>
      <c r="E33" s="51"/>
      <c r="F33" s="51">
        <v>3</v>
      </c>
      <c r="G33" s="51">
        <v>5</v>
      </c>
      <c r="H33" s="50"/>
      <c r="I33" s="50"/>
      <c r="J33" s="51">
        <v>1</v>
      </c>
      <c r="K33" s="51"/>
      <c r="L33" s="50"/>
      <c r="M33" s="50"/>
      <c r="N33" s="50">
        <v>4</v>
      </c>
      <c r="O33" s="50">
        <v>5</v>
      </c>
    </row>
    <row r="34" spans="1:15" x14ac:dyDescent="0.3">
      <c r="A34" s="15">
        <v>31</v>
      </c>
      <c r="B34" s="49">
        <v>1017010037</v>
      </c>
      <c r="C34" s="53" t="s">
        <v>51</v>
      </c>
      <c r="D34" s="51"/>
      <c r="E34" s="51"/>
      <c r="F34" s="51">
        <v>1</v>
      </c>
      <c r="G34" s="51">
        <v>5</v>
      </c>
      <c r="H34" s="50"/>
      <c r="I34" s="50"/>
      <c r="J34" s="51"/>
      <c r="K34" s="51"/>
      <c r="L34" s="50"/>
      <c r="M34" s="50"/>
      <c r="N34" s="50">
        <v>1</v>
      </c>
      <c r="O34" s="50">
        <v>5</v>
      </c>
    </row>
    <row r="35" spans="1:15" x14ac:dyDescent="0.3">
      <c r="A35" s="15">
        <v>32</v>
      </c>
      <c r="B35" s="49">
        <v>1017010038</v>
      </c>
      <c r="C35" s="53" t="s">
        <v>52</v>
      </c>
      <c r="D35" s="51"/>
      <c r="E35" s="51"/>
      <c r="F35" s="51">
        <v>2</v>
      </c>
      <c r="G35" s="51">
        <v>2</v>
      </c>
      <c r="H35" s="50"/>
      <c r="I35" s="50"/>
      <c r="J35" s="51">
        <v>1</v>
      </c>
      <c r="K35" s="51">
        <v>2</v>
      </c>
      <c r="L35" s="50"/>
      <c r="M35" s="50"/>
      <c r="N35" s="50">
        <v>3</v>
      </c>
      <c r="O35" s="50">
        <v>4</v>
      </c>
    </row>
    <row r="36" spans="1:15" x14ac:dyDescent="0.3">
      <c r="A36" s="15">
        <v>33</v>
      </c>
      <c r="B36" s="49">
        <v>1017010039</v>
      </c>
      <c r="C36" s="53" t="s">
        <v>53</v>
      </c>
      <c r="D36" s="51"/>
      <c r="E36" s="51"/>
      <c r="F36" s="51">
        <v>2</v>
      </c>
      <c r="G36" s="51">
        <v>3</v>
      </c>
      <c r="H36" s="50"/>
      <c r="I36" s="50"/>
      <c r="J36" s="51">
        <v>1</v>
      </c>
      <c r="K36" s="51"/>
      <c r="L36" s="50"/>
      <c r="M36" s="50"/>
      <c r="N36" s="50">
        <v>3</v>
      </c>
      <c r="O36" s="50">
        <v>3</v>
      </c>
    </row>
    <row r="37" spans="1:15" x14ac:dyDescent="0.3">
      <c r="A37" s="15">
        <v>34</v>
      </c>
      <c r="B37" s="49">
        <v>1017010041</v>
      </c>
      <c r="C37" s="53" t="s">
        <v>54</v>
      </c>
      <c r="D37" s="51"/>
      <c r="E37" s="51"/>
      <c r="F37" s="51">
        <v>2</v>
      </c>
      <c r="G37" s="51">
        <v>11</v>
      </c>
      <c r="H37" s="50"/>
      <c r="I37" s="50"/>
      <c r="J37" s="51">
        <v>2</v>
      </c>
      <c r="K37" s="51">
        <v>1</v>
      </c>
      <c r="L37" s="50"/>
      <c r="M37" s="50"/>
      <c r="N37" s="50">
        <v>4</v>
      </c>
      <c r="O37" s="50">
        <v>12</v>
      </c>
    </row>
    <row r="38" spans="1:15" x14ac:dyDescent="0.3">
      <c r="A38" s="15">
        <v>35</v>
      </c>
      <c r="B38" s="49">
        <v>1017010043</v>
      </c>
      <c r="C38" s="53" t="s">
        <v>55</v>
      </c>
      <c r="D38" s="51"/>
      <c r="E38" s="51"/>
      <c r="F38" s="51">
        <v>3</v>
      </c>
      <c r="G38" s="51">
        <v>2</v>
      </c>
      <c r="H38" s="50"/>
      <c r="I38" s="50"/>
      <c r="J38" s="51">
        <v>1</v>
      </c>
      <c r="K38" s="51"/>
      <c r="L38" s="50"/>
      <c r="M38" s="50"/>
      <c r="N38" s="50">
        <v>4</v>
      </c>
      <c r="O38" s="50">
        <v>2</v>
      </c>
    </row>
    <row r="39" spans="1:15" x14ac:dyDescent="0.3">
      <c r="A39" s="15">
        <v>36</v>
      </c>
      <c r="B39" s="49">
        <v>1017010044</v>
      </c>
      <c r="C39" s="53" t="s">
        <v>56</v>
      </c>
      <c r="D39" s="51"/>
      <c r="E39" s="51"/>
      <c r="F39" s="51">
        <v>3</v>
      </c>
      <c r="G39" s="51">
        <v>4</v>
      </c>
      <c r="H39" s="50"/>
      <c r="I39" s="50"/>
      <c r="J39" s="51">
        <v>1</v>
      </c>
      <c r="K39" s="51"/>
      <c r="L39" s="50"/>
      <c r="M39" s="50"/>
      <c r="N39" s="50">
        <v>4</v>
      </c>
      <c r="O39" s="50">
        <v>4</v>
      </c>
    </row>
    <row r="40" spans="1:15" x14ac:dyDescent="0.3">
      <c r="A40" s="15">
        <v>37</v>
      </c>
      <c r="B40" s="49">
        <v>1017010045</v>
      </c>
      <c r="C40" s="53" t="s">
        <v>57</v>
      </c>
      <c r="D40" s="51"/>
      <c r="E40" s="51"/>
      <c r="F40" s="51">
        <v>4</v>
      </c>
      <c r="G40" s="51">
        <v>13</v>
      </c>
      <c r="H40" s="50"/>
      <c r="I40" s="50"/>
      <c r="J40" s="51"/>
      <c r="K40" s="51">
        <v>1</v>
      </c>
      <c r="L40" s="50"/>
      <c r="M40" s="50"/>
      <c r="N40" s="50">
        <v>4</v>
      </c>
      <c r="O40" s="50">
        <v>14</v>
      </c>
    </row>
    <row r="41" spans="1:15" x14ac:dyDescent="0.3">
      <c r="A41" s="15">
        <v>38</v>
      </c>
      <c r="B41" s="49">
        <v>1017010046</v>
      </c>
      <c r="C41" s="53" t="s">
        <v>58</v>
      </c>
      <c r="D41" s="51"/>
      <c r="E41" s="51"/>
      <c r="F41" s="51">
        <v>4</v>
      </c>
      <c r="G41" s="51">
        <v>10</v>
      </c>
      <c r="H41" s="50"/>
      <c r="I41" s="50"/>
      <c r="J41" s="51"/>
      <c r="K41" s="51">
        <v>1</v>
      </c>
      <c r="L41" s="50"/>
      <c r="M41" s="50"/>
      <c r="N41" s="50">
        <v>4</v>
      </c>
      <c r="O41" s="50">
        <v>11</v>
      </c>
    </row>
    <row r="42" spans="1:15" x14ac:dyDescent="0.3">
      <c r="A42" s="15">
        <v>39</v>
      </c>
      <c r="B42" s="49">
        <v>1017010047</v>
      </c>
      <c r="C42" s="53" t="s">
        <v>59</v>
      </c>
      <c r="D42" s="51">
        <v>1</v>
      </c>
      <c r="E42" s="51"/>
      <c r="F42" s="51"/>
      <c r="G42" s="51">
        <v>3</v>
      </c>
      <c r="H42" s="50"/>
      <c r="I42" s="50"/>
      <c r="J42" s="51">
        <v>1</v>
      </c>
      <c r="K42" s="51"/>
      <c r="L42" s="50"/>
      <c r="M42" s="50"/>
      <c r="N42" s="50">
        <v>2</v>
      </c>
      <c r="O42" s="50">
        <v>3</v>
      </c>
    </row>
    <row r="43" spans="1:15" x14ac:dyDescent="0.3">
      <c r="A43" s="15">
        <v>40</v>
      </c>
      <c r="B43" s="49">
        <v>1017010048</v>
      </c>
      <c r="C43" s="53" t="s">
        <v>60</v>
      </c>
      <c r="D43" s="51"/>
      <c r="E43" s="51"/>
      <c r="F43" s="51">
        <v>2</v>
      </c>
      <c r="G43" s="51">
        <v>2</v>
      </c>
      <c r="H43" s="50"/>
      <c r="I43" s="50"/>
      <c r="J43" s="51"/>
      <c r="K43" s="51"/>
      <c r="L43" s="50"/>
      <c r="M43" s="50"/>
      <c r="N43" s="50">
        <v>2</v>
      </c>
      <c r="O43" s="50">
        <v>2</v>
      </c>
    </row>
    <row r="44" spans="1:15" x14ac:dyDescent="0.3">
      <c r="A44" s="15">
        <v>41</v>
      </c>
      <c r="B44" s="49">
        <v>1017010049</v>
      </c>
      <c r="C44" s="53" t="s">
        <v>61</v>
      </c>
      <c r="D44" s="51"/>
      <c r="E44" s="51"/>
      <c r="F44" s="51">
        <v>2</v>
      </c>
      <c r="G44" s="51">
        <v>1</v>
      </c>
      <c r="H44" s="50"/>
      <c r="I44" s="50"/>
      <c r="J44" s="51">
        <v>1</v>
      </c>
      <c r="K44" s="51"/>
      <c r="L44" s="50"/>
      <c r="M44" s="50"/>
      <c r="N44" s="50">
        <v>3</v>
      </c>
      <c r="O44" s="50">
        <v>1</v>
      </c>
    </row>
    <row r="45" spans="1:15" x14ac:dyDescent="0.3">
      <c r="A45" s="15">
        <v>42</v>
      </c>
      <c r="B45" s="49">
        <v>1017010050</v>
      </c>
      <c r="C45" s="53" t="s">
        <v>62</v>
      </c>
      <c r="D45" s="51"/>
      <c r="E45" s="51"/>
      <c r="F45" s="51">
        <v>1</v>
      </c>
      <c r="G45" s="51">
        <v>3</v>
      </c>
      <c r="H45" s="50"/>
      <c r="I45" s="50"/>
      <c r="J45" s="51">
        <v>1</v>
      </c>
      <c r="K45" s="51"/>
      <c r="L45" s="50"/>
      <c r="M45" s="50"/>
      <c r="N45" s="50">
        <v>2</v>
      </c>
      <c r="O45" s="50">
        <v>3</v>
      </c>
    </row>
    <row r="46" spans="1:15" x14ac:dyDescent="0.3">
      <c r="A46" s="15">
        <v>43</v>
      </c>
      <c r="B46" s="49">
        <v>1017010051</v>
      </c>
      <c r="C46" s="53" t="s">
        <v>63</v>
      </c>
      <c r="D46" s="51"/>
      <c r="E46" s="51"/>
      <c r="F46" s="51">
        <v>1</v>
      </c>
      <c r="G46" s="51">
        <v>4</v>
      </c>
      <c r="H46" s="50"/>
      <c r="I46" s="50"/>
      <c r="J46" s="51">
        <v>1</v>
      </c>
      <c r="K46" s="51"/>
      <c r="L46" s="50"/>
      <c r="M46" s="50"/>
      <c r="N46" s="50">
        <v>2</v>
      </c>
      <c r="O46" s="50">
        <v>4</v>
      </c>
    </row>
    <row r="47" spans="1:15" x14ac:dyDescent="0.3">
      <c r="A47" s="15">
        <v>44</v>
      </c>
      <c r="B47" s="49">
        <v>1017010052</v>
      </c>
      <c r="C47" s="53" t="s">
        <v>64</v>
      </c>
      <c r="D47" s="51"/>
      <c r="E47" s="51"/>
      <c r="F47" s="51">
        <v>4</v>
      </c>
      <c r="G47" s="51">
        <v>5</v>
      </c>
      <c r="H47" s="50"/>
      <c r="I47" s="50"/>
      <c r="J47" s="51"/>
      <c r="K47" s="51">
        <v>1</v>
      </c>
      <c r="L47" s="50"/>
      <c r="M47" s="50"/>
      <c r="N47" s="50">
        <v>4</v>
      </c>
      <c r="O47" s="50">
        <v>6</v>
      </c>
    </row>
    <row r="48" spans="1:15" x14ac:dyDescent="0.3">
      <c r="A48" s="15">
        <v>45</v>
      </c>
      <c r="B48" s="49">
        <v>1017010053</v>
      </c>
      <c r="C48" s="53" t="s">
        <v>65</v>
      </c>
      <c r="D48" s="51"/>
      <c r="E48" s="51"/>
      <c r="F48" s="51">
        <v>8</v>
      </c>
      <c r="G48" s="51">
        <v>5</v>
      </c>
      <c r="H48" s="50"/>
      <c r="I48" s="50"/>
      <c r="J48" s="51"/>
      <c r="K48" s="51">
        <v>1</v>
      </c>
      <c r="L48" s="50"/>
      <c r="M48" s="50"/>
      <c r="N48" s="50">
        <v>8</v>
      </c>
      <c r="O48" s="50">
        <v>6</v>
      </c>
    </row>
    <row r="49" spans="1:15" x14ac:dyDescent="0.3">
      <c r="A49" s="15">
        <v>46</v>
      </c>
      <c r="B49" s="49">
        <v>1017010054</v>
      </c>
      <c r="C49" s="53" t="s">
        <v>66</v>
      </c>
      <c r="D49" s="51"/>
      <c r="E49" s="51"/>
      <c r="F49" s="51">
        <v>4</v>
      </c>
      <c r="G49" s="51">
        <v>1</v>
      </c>
      <c r="H49" s="50"/>
      <c r="I49" s="50"/>
      <c r="J49" s="51"/>
      <c r="K49" s="51"/>
      <c r="L49" s="50"/>
      <c r="M49" s="50"/>
      <c r="N49" s="50">
        <v>4</v>
      </c>
      <c r="O49" s="50">
        <v>1</v>
      </c>
    </row>
    <row r="50" spans="1:15" x14ac:dyDescent="0.3">
      <c r="A50" s="15">
        <v>47</v>
      </c>
      <c r="B50" s="49">
        <v>1017010055</v>
      </c>
      <c r="C50" s="53" t="s">
        <v>67</v>
      </c>
      <c r="D50" s="51"/>
      <c r="E50" s="51"/>
      <c r="F50" s="51">
        <v>4</v>
      </c>
      <c r="G50" s="51">
        <v>13</v>
      </c>
      <c r="H50" s="50"/>
      <c r="I50" s="50"/>
      <c r="J50" s="51">
        <v>1</v>
      </c>
      <c r="K50" s="51"/>
      <c r="L50" s="50"/>
      <c r="M50" s="50"/>
      <c r="N50" s="50">
        <v>5</v>
      </c>
      <c r="O50" s="50">
        <v>13</v>
      </c>
    </row>
    <row r="51" spans="1:15" x14ac:dyDescent="0.3">
      <c r="A51" s="15">
        <v>48</v>
      </c>
      <c r="B51" s="49">
        <v>1017010056</v>
      </c>
      <c r="C51" s="53" t="s">
        <v>68</v>
      </c>
      <c r="D51" s="51"/>
      <c r="E51" s="51"/>
      <c r="F51" s="51">
        <v>2</v>
      </c>
      <c r="G51" s="51">
        <v>7</v>
      </c>
      <c r="H51" s="50"/>
      <c r="I51" s="50"/>
      <c r="J51" s="51"/>
      <c r="K51" s="51">
        <v>1</v>
      </c>
      <c r="L51" s="50"/>
      <c r="M51" s="50"/>
      <c r="N51" s="50">
        <v>2</v>
      </c>
      <c r="O51" s="50">
        <v>8</v>
      </c>
    </row>
    <row r="52" spans="1:15" x14ac:dyDescent="0.3">
      <c r="A52" s="15">
        <v>49</v>
      </c>
      <c r="B52" s="49">
        <v>1017010057</v>
      </c>
      <c r="C52" s="53" t="s">
        <v>69</v>
      </c>
      <c r="D52" s="51"/>
      <c r="E52" s="51"/>
      <c r="F52" s="51">
        <v>2</v>
      </c>
      <c r="G52" s="51">
        <v>7</v>
      </c>
      <c r="H52" s="50"/>
      <c r="I52" s="50"/>
      <c r="J52" s="51">
        <v>1</v>
      </c>
      <c r="K52" s="51"/>
      <c r="L52" s="50"/>
      <c r="M52" s="50"/>
      <c r="N52" s="50">
        <v>3</v>
      </c>
      <c r="O52" s="50">
        <v>7</v>
      </c>
    </row>
    <row r="53" spans="1:15" x14ac:dyDescent="0.3">
      <c r="A53" s="15">
        <v>50</v>
      </c>
      <c r="B53" s="49">
        <v>1017010058</v>
      </c>
      <c r="C53" s="53" t="s">
        <v>70</v>
      </c>
      <c r="D53" s="51"/>
      <c r="E53" s="51"/>
      <c r="F53" s="51"/>
      <c r="G53" s="51">
        <v>3</v>
      </c>
      <c r="H53" s="50"/>
      <c r="I53" s="50"/>
      <c r="J53" s="51">
        <v>1</v>
      </c>
      <c r="K53" s="51"/>
      <c r="L53" s="50"/>
      <c r="M53" s="50"/>
      <c r="N53" s="50">
        <v>1</v>
      </c>
      <c r="O53" s="50">
        <v>3</v>
      </c>
    </row>
    <row r="54" spans="1:15" x14ac:dyDescent="0.3">
      <c r="A54" s="15">
        <v>51</v>
      </c>
      <c r="B54" s="49">
        <v>1017010059</v>
      </c>
      <c r="C54" s="53" t="s">
        <v>71</v>
      </c>
      <c r="D54" s="51"/>
      <c r="E54" s="51"/>
      <c r="F54" s="51">
        <v>2</v>
      </c>
      <c r="G54" s="51">
        <v>5</v>
      </c>
      <c r="H54" s="50"/>
      <c r="I54" s="50"/>
      <c r="J54" s="51"/>
      <c r="K54" s="51"/>
      <c r="L54" s="50"/>
      <c r="M54" s="50"/>
      <c r="N54" s="50">
        <v>2</v>
      </c>
      <c r="O54" s="50">
        <v>5</v>
      </c>
    </row>
    <row r="55" spans="1:15" x14ac:dyDescent="0.3">
      <c r="A55" s="15">
        <v>52</v>
      </c>
      <c r="B55" s="49">
        <v>1017010060</v>
      </c>
      <c r="C55" s="53" t="s">
        <v>72</v>
      </c>
      <c r="D55" s="51"/>
      <c r="E55" s="51">
        <v>1</v>
      </c>
      <c r="F55" s="51"/>
      <c r="G55" s="51">
        <v>6</v>
      </c>
      <c r="H55" s="50"/>
      <c r="I55" s="50"/>
      <c r="J55" s="51">
        <v>1</v>
      </c>
      <c r="K55" s="51">
        <v>1</v>
      </c>
      <c r="L55" s="50"/>
      <c r="M55" s="50"/>
      <c r="N55" s="50">
        <v>1</v>
      </c>
      <c r="O55" s="50">
        <v>8</v>
      </c>
    </row>
    <row r="56" spans="1:15" x14ac:dyDescent="0.3">
      <c r="A56" s="15">
        <v>53</v>
      </c>
      <c r="B56" s="49">
        <v>1017010061</v>
      </c>
      <c r="C56" s="53" t="s">
        <v>73</v>
      </c>
      <c r="D56" s="51"/>
      <c r="E56" s="51">
        <v>1</v>
      </c>
      <c r="F56" s="51">
        <v>5</v>
      </c>
      <c r="G56" s="51">
        <v>10</v>
      </c>
      <c r="H56" s="50"/>
      <c r="I56" s="50"/>
      <c r="J56" s="51">
        <v>1</v>
      </c>
      <c r="K56" s="51">
        <v>2</v>
      </c>
      <c r="L56" s="50"/>
      <c r="M56" s="50"/>
      <c r="N56" s="50">
        <v>6</v>
      </c>
      <c r="O56" s="50">
        <v>13</v>
      </c>
    </row>
    <row r="57" spans="1:15" x14ac:dyDescent="0.3">
      <c r="A57" s="15">
        <v>54</v>
      </c>
      <c r="B57" s="49">
        <v>1017010062</v>
      </c>
      <c r="C57" s="53" t="s">
        <v>74</v>
      </c>
      <c r="D57" s="51"/>
      <c r="E57" s="51"/>
      <c r="F57" s="51">
        <v>5</v>
      </c>
      <c r="G57" s="51">
        <v>9</v>
      </c>
      <c r="H57" s="50"/>
      <c r="I57" s="50"/>
      <c r="J57" s="51"/>
      <c r="K57" s="51">
        <v>1</v>
      </c>
      <c r="L57" s="50"/>
      <c r="M57" s="50"/>
      <c r="N57" s="50">
        <v>5</v>
      </c>
      <c r="O57" s="50">
        <v>10</v>
      </c>
    </row>
    <row r="58" spans="1:15" x14ac:dyDescent="0.3">
      <c r="A58" s="15">
        <v>55</v>
      </c>
      <c r="B58" s="49">
        <v>1017010063</v>
      </c>
      <c r="C58" s="53" t="s">
        <v>75</v>
      </c>
      <c r="D58" s="51"/>
      <c r="E58" s="51"/>
      <c r="F58" s="51">
        <v>5</v>
      </c>
      <c r="G58" s="51">
        <v>4</v>
      </c>
      <c r="H58" s="50"/>
      <c r="I58" s="50"/>
      <c r="J58" s="51">
        <v>1</v>
      </c>
      <c r="K58" s="51"/>
      <c r="L58" s="50"/>
      <c r="M58" s="50"/>
      <c r="N58" s="50">
        <v>6</v>
      </c>
      <c r="O58" s="50">
        <v>4</v>
      </c>
    </row>
    <row r="59" spans="1:15" x14ac:dyDescent="0.3">
      <c r="A59" s="15">
        <v>56</v>
      </c>
      <c r="B59" s="49">
        <v>1017010064</v>
      </c>
      <c r="C59" s="53" t="s">
        <v>76</v>
      </c>
      <c r="D59" s="51">
        <v>1</v>
      </c>
      <c r="E59" s="51"/>
      <c r="F59" s="51">
        <v>4</v>
      </c>
      <c r="G59" s="51">
        <v>6</v>
      </c>
      <c r="H59" s="50"/>
      <c r="I59" s="50"/>
      <c r="J59" s="51">
        <v>3</v>
      </c>
      <c r="K59" s="51">
        <v>1</v>
      </c>
      <c r="L59" s="50"/>
      <c r="M59" s="50"/>
      <c r="N59" s="50">
        <v>8</v>
      </c>
      <c r="O59" s="50">
        <v>7</v>
      </c>
    </row>
    <row r="60" spans="1:15" x14ac:dyDescent="0.3">
      <c r="A60" s="15">
        <v>57</v>
      </c>
      <c r="B60" s="49">
        <v>1017010065</v>
      </c>
      <c r="C60" s="53" t="s">
        <v>77</v>
      </c>
      <c r="D60" s="51"/>
      <c r="E60" s="51"/>
      <c r="F60" s="51">
        <v>1</v>
      </c>
      <c r="G60" s="51">
        <v>6</v>
      </c>
      <c r="H60" s="50"/>
      <c r="I60" s="50"/>
      <c r="J60" s="51">
        <v>1</v>
      </c>
      <c r="K60" s="51"/>
      <c r="L60" s="50"/>
      <c r="M60" s="50"/>
      <c r="N60" s="50">
        <v>2</v>
      </c>
      <c r="O60" s="50">
        <v>6</v>
      </c>
    </row>
    <row r="61" spans="1:15" x14ac:dyDescent="0.3">
      <c r="A61" s="15">
        <v>58</v>
      </c>
      <c r="B61" s="49">
        <v>1017010066</v>
      </c>
      <c r="C61" s="53" t="s">
        <v>78</v>
      </c>
      <c r="D61" s="51"/>
      <c r="E61" s="51"/>
      <c r="F61" s="51">
        <v>8</v>
      </c>
      <c r="G61" s="51">
        <v>10</v>
      </c>
      <c r="H61" s="50"/>
      <c r="I61" s="50"/>
      <c r="J61" s="51">
        <v>1</v>
      </c>
      <c r="K61" s="51">
        <v>1</v>
      </c>
      <c r="L61" s="50"/>
      <c r="M61" s="50"/>
      <c r="N61" s="50">
        <v>9</v>
      </c>
      <c r="O61" s="50">
        <v>11</v>
      </c>
    </row>
    <row r="62" spans="1:15" x14ac:dyDescent="0.3">
      <c r="A62" s="15">
        <v>59</v>
      </c>
      <c r="B62" s="49">
        <v>1017010067</v>
      </c>
      <c r="C62" s="53" t="s">
        <v>79</v>
      </c>
      <c r="D62" s="51"/>
      <c r="E62" s="51"/>
      <c r="F62" s="51">
        <v>1</v>
      </c>
      <c r="G62" s="51">
        <v>2</v>
      </c>
      <c r="H62" s="50"/>
      <c r="I62" s="50"/>
      <c r="J62" s="51">
        <v>1</v>
      </c>
      <c r="K62" s="51"/>
      <c r="L62" s="50"/>
      <c r="M62" s="50"/>
      <c r="N62" s="50">
        <v>2</v>
      </c>
      <c r="O62" s="50">
        <v>2</v>
      </c>
    </row>
    <row r="63" spans="1:15" x14ac:dyDescent="0.3">
      <c r="A63" s="15">
        <v>60</v>
      </c>
      <c r="B63" s="49">
        <v>1017010068</v>
      </c>
      <c r="C63" s="53" t="s">
        <v>80</v>
      </c>
      <c r="D63" s="51"/>
      <c r="E63" s="51"/>
      <c r="F63" s="51">
        <v>2</v>
      </c>
      <c r="G63" s="51">
        <v>10</v>
      </c>
      <c r="H63" s="50"/>
      <c r="I63" s="50"/>
      <c r="J63" s="51"/>
      <c r="K63" s="51">
        <v>2</v>
      </c>
      <c r="L63" s="50"/>
      <c r="M63" s="50"/>
      <c r="N63" s="50">
        <v>2</v>
      </c>
      <c r="O63" s="50">
        <v>12</v>
      </c>
    </row>
    <row r="64" spans="1:15" x14ac:dyDescent="0.3">
      <c r="A64" s="15">
        <v>61</v>
      </c>
      <c r="B64" s="49">
        <v>1017010069</v>
      </c>
      <c r="C64" s="53" t="s">
        <v>81</v>
      </c>
      <c r="D64" s="51"/>
      <c r="E64" s="51"/>
      <c r="F64" s="51">
        <v>2</v>
      </c>
      <c r="G64" s="51">
        <v>4</v>
      </c>
      <c r="H64" s="50"/>
      <c r="I64" s="50"/>
      <c r="J64" s="51">
        <v>1</v>
      </c>
      <c r="K64" s="51"/>
      <c r="L64" s="50"/>
      <c r="M64" s="50"/>
      <c r="N64" s="50">
        <v>3</v>
      </c>
      <c r="O64" s="50">
        <v>4</v>
      </c>
    </row>
    <row r="65" spans="1:15" x14ac:dyDescent="0.3">
      <c r="A65" s="15">
        <v>62</v>
      </c>
      <c r="B65" s="49">
        <v>1017010070</v>
      </c>
      <c r="C65" s="53" t="s">
        <v>82</v>
      </c>
      <c r="D65" s="51"/>
      <c r="E65" s="51"/>
      <c r="F65" s="51">
        <v>2</v>
      </c>
      <c r="G65" s="51">
        <v>4</v>
      </c>
      <c r="H65" s="50"/>
      <c r="I65" s="50"/>
      <c r="J65" s="51"/>
      <c r="K65" s="51"/>
      <c r="L65" s="50"/>
      <c r="M65" s="50"/>
      <c r="N65" s="50">
        <v>2</v>
      </c>
      <c r="O65" s="50">
        <v>4</v>
      </c>
    </row>
    <row r="66" spans="1:15" x14ac:dyDescent="0.3">
      <c r="A66" s="15">
        <v>63</v>
      </c>
      <c r="B66" s="49">
        <v>1017010071</v>
      </c>
      <c r="C66" s="53" t="s">
        <v>83</v>
      </c>
      <c r="D66" s="51"/>
      <c r="E66" s="51"/>
      <c r="F66" s="51">
        <v>1</v>
      </c>
      <c r="G66" s="51">
        <v>2</v>
      </c>
      <c r="H66" s="50"/>
      <c r="I66" s="50"/>
      <c r="J66" s="51"/>
      <c r="K66" s="51">
        <v>1</v>
      </c>
      <c r="L66" s="50"/>
      <c r="M66" s="50"/>
      <c r="N66" s="50">
        <v>1</v>
      </c>
      <c r="O66" s="50">
        <v>3</v>
      </c>
    </row>
    <row r="67" spans="1:15" x14ac:dyDescent="0.3">
      <c r="A67" s="15">
        <v>64</v>
      </c>
      <c r="B67" s="49">
        <v>1017010072</v>
      </c>
      <c r="C67" s="53" t="s">
        <v>84</v>
      </c>
      <c r="D67" s="51"/>
      <c r="E67" s="51"/>
      <c r="F67" s="51"/>
      <c r="G67" s="51">
        <v>3</v>
      </c>
      <c r="H67" s="50"/>
      <c r="I67" s="50"/>
      <c r="J67" s="51">
        <v>1</v>
      </c>
      <c r="K67" s="51"/>
      <c r="L67" s="50"/>
      <c r="M67" s="50"/>
      <c r="N67" s="50">
        <v>1</v>
      </c>
      <c r="O67" s="50">
        <v>3</v>
      </c>
    </row>
    <row r="68" spans="1:15" x14ac:dyDescent="0.3">
      <c r="A68" s="15">
        <v>65</v>
      </c>
      <c r="B68" s="49">
        <v>1017010073</v>
      </c>
      <c r="C68" s="53" t="s">
        <v>85</v>
      </c>
      <c r="D68" s="51"/>
      <c r="E68" s="51"/>
      <c r="F68" s="51">
        <v>3</v>
      </c>
      <c r="G68" s="51">
        <v>4</v>
      </c>
      <c r="H68" s="50"/>
      <c r="I68" s="50"/>
      <c r="J68" s="51"/>
      <c r="K68" s="51"/>
      <c r="L68" s="50"/>
      <c r="M68" s="50"/>
      <c r="N68" s="50">
        <v>3</v>
      </c>
      <c r="O68" s="50">
        <v>4</v>
      </c>
    </row>
    <row r="69" spans="1:15" x14ac:dyDescent="0.3">
      <c r="A69" s="15">
        <v>66</v>
      </c>
      <c r="B69" s="49">
        <v>1017010075</v>
      </c>
      <c r="C69" s="53" t="s">
        <v>86</v>
      </c>
      <c r="D69" s="51"/>
      <c r="E69" s="51"/>
      <c r="F69" s="51"/>
      <c r="G69" s="51">
        <v>1</v>
      </c>
      <c r="H69" s="50"/>
      <c r="I69" s="50"/>
      <c r="J69" s="51"/>
      <c r="K69" s="51"/>
      <c r="L69" s="50"/>
      <c r="M69" s="50"/>
      <c r="N69" s="50"/>
      <c r="O69" s="50">
        <v>1</v>
      </c>
    </row>
    <row r="70" spans="1:15" x14ac:dyDescent="0.3">
      <c r="A70" s="15">
        <v>67</v>
      </c>
      <c r="B70" s="49">
        <v>1017010076</v>
      </c>
      <c r="C70" s="53" t="s">
        <v>8</v>
      </c>
      <c r="D70" s="51"/>
      <c r="E70" s="51"/>
      <c r="F70" s="51">
        <v>3</v>
      </c>
      <c r="G70" s="51">
        <v>5</v>
      </c>
      <c r="H70" s="50"/>
      <c r="I70" s="50"/>
      <c r="J70" s="51"/>
      <c r="K70" s="51"/>
      <c r="L70" s="50"/>
      <c r="M70" s="50"/>
      <c r="N70" s="50">
        <v>3</v>
      </c>
      <c r="O70" s="50">
        <v>5</v>
      </c>
    </row>
    <row r="71" spans="1:15" x14ac:dyDescent="0.3">
      <c r="A71" s="15">
        <v>68</v>
      </c>
      <c r="B71" s="49">
        <v>1017010077</v>
      </c>
      <c r="C71" s="53" t="s">
        <v>87</v>
      </c>
      <c r="D71" s="51"/>
      <c r="E71" s="51"/>
      <c r="F71" s="51"/>
      <c r="G71" s="51">
        <v>8</v>
      </c>
      <c r="H71" s="50"/>
      <c r="I71" s="50"/>
      <c r="J71" s="51">
        <v>1</v>
      </c>
      <c r="K71" s="51">
        <v>1</v>
      </c>
      <c r="L71" s="50"/>
      <c r="M71" s="50"/>
      <c r="N71" s="50">
        <v>1</v>
      </c>
      <c r="O71" s="50">
        <v>9</v>
      </c>
    </row>
    <row r="72" spans="1:15" x14ac:dyDescent="0.3">
      <c r="A72" s="15">
        <v>69</v>
      </c>
      <c r="B72" s="49">
        <v>1017010078</v>
      </c>
      <c r="C72" s="53" t="s">
        <v>88</v>
      </c>
      <c r="D72" s="51"/>
      <c r="E72" s="51"/>
      <c r="F72" s="51">
        <v>3</v>
      </c>
      <c r="G72" s="51">
        <v>4</v>
      </c>
      <c r="H72" s="50"/>
      <c r="I72" s="50"/>
      <c r="J72" s="51">
        <v>1</v>
      </c>
      <c r="K72" s="51">
        <v>1</v>
      </c>
      <c r="L72" s="50"/>
      <c r="M72" s="50"/>
      <c r="N72" s="50">
        <v>4</v>
      </c>
      <c r="O72" s="50">
        <v>5</v>
      </c>
    </row>
    <row r="73" spans="1:15" x14ac:dyDescent="0.3">
      <c r="A73" s="15">
        <v>70</v>
      </c>
      <c r="B73" s="49">
        <v>1017010079</v>
      </c>
      <c r="C73" s="53" t="s">
        <v>89</v>
      </c>
      <c r="D73" s="51"/>
      <c r="E73" s="51"/>
      <c r="F73" s="51">
        <v>4</v>
      </c>
      <c r="G73" s="51">
        <v>6</v>
      </c>
      <c r="H73" s="50"/>
      <c r="I73" s="50"/>
      <c r="J73" s="51">
        <v>1</v>
      </c>
      <c r="K73" s="51"/>
      <c r="L73" s="50"/>
      <c r="M73" s="50"/>
      <c r="N73" s="50">
        <v>5</v>
      </c>
      <c r="O73" s="50">
        <v>6</v>
      </c>
    </row>
    <row r="74" spans="1:15" x14ac:dyDescent="0.3">
      <c r="A74" s="15">
        <v>71</v>
      </c>
      <c r="B74" s="49">
        <v>1017010081</v>
      </c>
      <c r="C74" s="53" t="s">
        <v>6</v>
      </c>
      <c r="D74" s="51"/>
      <c r="E74" s="51"/>
      <c r="F74" s="51">
        <v>8</v>
      </c>
      <c r="G74" s="51">
        <v>8</v>
      </c>
      <c r="H74" s="50"/>
      <c r="I74" s="50"/>
      <c r="J74" s="51"/>
      <c r="K74" s="51">
        <v>2</v>
      </c>
      <c r="L74" s="50"/>
      <c r="M74" s="50"/>
      <c r="N74" s="50">
        <v>8</v>
      </c>
      <c r="O74" s="50">
        <v>10</v>
      </c>
    </row>
    <row r="75" spans="1:15" x14ac:dyDescent="0.3">
      <c r="A75" s="15">
        <v>72</v>
      </c>
      <c r="B75" s="49">
        <v>1017010082</v>
      </c>
      <c r="C75" s="53" t="s">
        <v>90</v>
      </c>
      <c r="D75" s="51"/>
      <c r="E75" s="51"/>
      <c r="F75" s="51"/>
      <c r="G75" s="51">
        <v>1</v>
      </c>
      <c r="H75" s="50"/>
      <c r="I75" s="50"/>
      <c r="J75" s="51"/>
      <c r="K75" s="51">
        <v>1</v>
      </c>
      <c r="L75" s="50"/>
      <c r="M75" s="50"/>
      <c r="N75" s="50"/>
      <c r="O75" s="50">
        <v>2</v>
      </c>
    </row>
    <row r="76" spans="1:15" x14ac:dyDescent="0.3">
      <c r="A76" s="15">
        <v>73</v>
      </c>
      <c r="B76" s="49">
        <v>1017010083</v>
      </c>
      <c r="C76" s="53" t="s">
        <v>91</v>
      </c>
      <c r="D76" s="51"/>
      <c r="E76" s="51"/>
      <c r="F76" s="51">
        <v>4</v>
      </c>
      <c r="G76" s="51">
        <v>10</v>
      </c>
      <c r="H76" s="50"/>
      <c r="I76" s="50"/>
      <c r="J76" s="51"/>
      <c r="K76" s="51"/>
      <c r="L76" s="50"/>
      <c r="M76" s="50"/>
      <c r="N76" s="50">
        <v>4</v>
      </c>
      <c r="O76" s="50">
        <v>10</v>
      </c>
    </row>
    <row r="77" spans="1:15" x14ac:dyDescent="0.3">
      <c r="A77" s="15">
        <v>74</v>
      </c>
      <c r="B77" s="49">
        <v>1017010084</v>
      </c>
      <c r="C77" s="53" t="s">
        <v>92</v>
      </c>
      <c r="D77" s="51"/>
      <c r="E77" s="51"/>
      <c r="F77" s="51"/>
      <c r="G77" s="51">
        <v>4</v>
      </c>
      <c r="H77" s="50"/>
      <c r="I77" s="50"/>
      <c r="J77" s="51"/>
      <c r="K77" s="51">
        <v>1</v>
      </c>
      <c r="L77" s="50"/>
      <c r="M77" s="50"/>
      <c r="N77" s="50"/>
      <c r="O77" s="50">
        <v>5</v>
      </c>
    </row>
    <row r="78" spans="1:15" x14ac:dyDescent="0.3">
      <c r="A78" s="15">
        <v>75</v>
      </c>
      <c r="B78" s="49">
        <v>1017010086</v>
      </c>
      <c r="C78" s="53" t="s">
        <v>93</v>
      </c>
      <c r="D78" s="51"/>
      <c r="E78" s="51"/>
      <c r="F78" s="51">
        <v>6</v>
      </c>
      <c r="G78" s="51">
        <v>8</v>
      </c>
      <c r="H78" s="108"/>
      <c r="I78" s="50"/>
      <c r="J78" s="51">
        <v>1</v>
      </c>
      <c r="K78" s="51"/>
      <c r="L78" s="50"/>
      <c r="M78" s="50"/>
      <c r="N78" s="50">
        <v>7</v>
      </c>
      <c r="O78" s="50">
        <v>8</v>
      </c>
    </row>
    <row r="79" spans="1:15" x14ac:dyDescent="0.3">
      <c r="A79" s="15">
        <v>76</v>
      </c>
      <c r="B79" s="49">
        <v>1017010087</v>
      </c>
      <c r="C79" s="53" t="s">
        <v>94</v>
      </c>
      <c r="D79" s="51"/>
      <c r="E79" s="51"/>
      <c r="F79" s="51"/>
      <c r="G79" s="51">
        <v>2</v>
      </c>
      <c r="H79" s="50"/>
      <c r="I79" s="50"/>
      <c r="J79" s="51"/>
      <c r="K79" s="51"/>
      <c r="L79" s="50"/>
      <c r="M79" s="50"/>
      <c r="N79" s="50"/>
      <c r="O79" s="50">
        <v>2</v>
      </c>
    </row>
    <row r="80" spans="1:15" x14ac:dyDescent="0.3">
      <c r="A80" s="15">
        <v>77</v>
      </c>
      <c r="B80" s="49">
        <v>1017010088</v>
      </c>
      <c r="C80" s="53" t="s">
        <v>95</v>
      </c>
      <c r="D80" s="51"/>
      <c r="E80" s="51"/>
      <c r="F80" s="51"/>
      <c r="G80" s="51">
        <v>5</v>
      </c>
      <c r="H80" s="50"/>
      <c r="I80" s="50"/>
      <c r="J80" s="51">
        <v>1</v>
      </c>
      <c r="K80" s="51">
        <v>1</v>
      </c>
      <c r="L80" s="50"/>
      <c r="M80" s="50"/>
      <c r="N80" s="50">
        <v>1</v>
      </c>
      <c r="O80" s="50">
        <v>6</v>
      </c>
    </row>
    <row r="81" spans="1:15" x14ac:dyDescent="0.3">
      <c r="A81" s="15">
        <v>78</v>
      </c>
      <c r="B81" s="49">
        <v>1017010089</v>
      </c>
      <c r="C81" s="53" t="s">
        <v>96</v>
      </c>
      <c r="D81" s="51"/>
      <c r="E81" s="51"/>
      <c r="F81" s="51">
        <v>1</v>
      </c>
      <c r="G81" s="51">
        <v>5</v>
      </c>
      <c r="H81" s="50"/>
      <c r="I81" s="50"/>
      <c r="J81" s="51"/>
      <c r="K81" s="51">
        <v>2</v>
      </c>
      <c r="L81" s="50"/>
      <c r="M81" s="50"/>
      <c r="N81" s="50">
        <v>1</v>
      </c>
      <c r="O81" s="50">
        <v>7</v>
      </c>
    </row>
    <row r="82" spans="1:15" x14ac:dyDescent="0.3">
      <c r="A82" s="15">
        <v>79</v>
      </c>
      <c r="B82" s="49">
        <v>1017010090</v>
      </c>
      <c r="C82" s="53" t="s">
        <v>97</v>
      </c>
      <c r="D82" s="51"/>
      <c r="E82" s="51"/>
      <c r="F82" s="51">
        <v>4</v>
      </c>
      <c r="G82" s="51">
        <v>7</v>
      </c>
      <c r="H82" s="50"/>
      <c r="I82" s="50"/>
      <c r="J82" s="51"/>
      <c r="K82" s="51"/>
      <c r="L82" s="50"/>
      <c r="M82" s="50"/>
      <c r="N82" s="50">
        <v>4</v>
      </c>
      <c r="O82" s="50">
        <v>7</v>
      </c>
    </row>
    <row r="83" spans="1:15" x14ac:dyDescent="0.3">
      <c r="A83" s="15">
        <v>80</v>
      </c>
      <c r="B83" s="49">
        <v>1017010091</v>
      </c>
      <c r="C83" s="53" t="s">
        <v>98</v>
      </c>
      <c r="D83" s="51"/>
      <c r="E83" s="51"/>
      <c r="F83" s="51">
        <v>3</v>
      </c>
      <c r="G83" s="51">
        <v>6</v>
      </c>
      <c r="H83" s="50"/>
      <c r="I83" s="50"/>
      <c r="J83" s="51"/>
      <c r="K83" s="51"/>
      <c r="L83" s="50"/>
      <c r="M83" s="50"/>
      <c r="N83" s="50">
        <v>3</v>
      </c>
      <c r="O83" s="50">
        <v>6</v>
      </c>
    </row>
    <row r="84" spans="1:15" x14ac:dyDescent="0.3">
      <c r="A84" s="15">
        <v>81</v>
      </c>
      <c r="B84" s="49">
        <v>1017010092</v>
      </c>
      <c r="C84" s="53" t="s">
        <v>99</v>
      </c>
      <c r="D84" s="51"/>
      <c r="E84" s="51"/>
      <c r="F84" s="51">
        <v>3</v>
      </c>
      <c r="G84" s="51">
        <v>9</v>
      </c>
      <c r="H84" s="50"/>
      <c r="I84" s="50"/>
      <c r="J84" s="51">
        <v>1</v>
      </c>
      <c r="K84" s="51"/>
      <c r="L84" s="50"/>
      <c r="M84" s="50"/>
      <c r="N84" s="50">
        <v>4</v>
      </c>
      <c r="O84" s="50">
        <v>9</v>
      </c>
    </row>
    <row r="85" spans="1:15" x14ac:dyDescent="0.3">
      <c r="A85" s="15">
        <v>82</v>
      </c>
      <c r="B85" s="49">
        <v>1017010093</v>
      </c>
      <c r="C85" s="53" t="s">
        <v>100</v>
      </c>
      <c r="D85" s="51"/>
      <c r="E85" s="51"/>
      <c r="F85" s="51">
        <v>3</v>
      </c>
      <c r="G85" s="51">
        <v>6</v>
      </c>
      <c r="H85" s="50"/>
      <c r="I85" s="50"/>
      <c r="J85" s="51">
        <v>1</v>
      </c>
      <c r="K85" s="51"/>
      <c r="L85" s="50"/>
      <c r="M85" s="50"/>
      <c r="N85" s="50">
        <v>4</v>
      </c>
      <c r="O85" s="50">
        <v>6</v>
      </c>
    </row>
    <row r="86" spans="1:15" x14ac:dyDescent="0.3">
      <c r="A86" s="15">
        <v>83</v>
      </c>
      <c r="B86" s="49">
        <v>1017010094</v>
      </c>
      <c r="C86" s="53" t="s">
        <v>101</v>
      </c>
      <c r="D86" s="51"/>
      <c r="E86" s="51"/>
      <c r="F86" s="51">
        <v>8</v>
      </c>
      <c r="G86" s="51"/>
      <c r="H86" s="50"/>
      <c r="I86" s="50"/>
      <c r="J86" s="51">
        <v>1</v>
      </c>
      <c r="K86" s="51">
        <v>6</v>
      </c>
      <c r="L86" s="50"/>
      <c r="M86" s="50"/>
      <c r="N86" s="50">
        <v>9</v>
      </c>
      <c r="O86" s="50">
        <v>6</v>
      </c>
    </row>
    <row r="87" spans="1:15" x14ac:dyDescent="0.3">
      <c r="A87" s="15">
        <v>84</v>
      </c>
      <c r="B87" s="49">
        <v>1017010095</v>
      </c>
      <c r="C87" s="53" t="s">
        <v>102</v>
      </c>
      <c r="D87" s="51"/>
      <c r="E87" s="51"/>
      <c r="F87" s="51">
        <v>4</v>
      </c>
      <c r="G87" s="51">
        <v>4</v>
      </c>
      <c r="H87" s="50"/>
      <c r="I87" s="50"/>
      <c r="J87" s="51">
        <v>1</v>
      </c>
      <c r="K87" s="51">
        <v>1</v>
      </c>
      <c r="L87" s="50"/>
      <c r="M87" s="50"/>
      <c r="N87" s="50">
        <v>5</v>
      </c>
      <c r="O87" s="50">
        <v>5</v>
      </c>
    </row>
    <row r="88" spans="1:15" x14ac:dyDescent="0.3">
      <c r="A88" s="15">
        <v>85</v>
      </c>
      <c r="B88" s="49">
        <v>1017010096</v>
      </c>
      <c r="C88" s="53" t="s">
        <v>103</v>
      </c>
      <c r="D88" s="51"/>
      <c r="E88" s="51"/>
      <c r="F88" s="51">
        <v>1</v>
      </c>
      <c r="G88" s="51">
        <v>1</v>
      </c>
      <c r="H88" s="50"/>
      <c r="I88" s="50"/>
      <c r="J88" s="51">
        <v>1</v>
      </c>
      <c r="K88" s="51"/>
      <c r="L88" s="50"/>
      <c r="M88" s="50"/>
      <c r="N88" s="50">
        <v>2</v>
      </c>
      <c r="O88" s="50">
        <v>1</v>
      </c>
    </row>
    <row r="89" spans="1:15" x14ac:dyDescent="0.3">
      <c r="A89" s="15">
        <v>86</v>
      </c>
      <c r="B89" s="49">
        <v>1017010097</v>
      </c>
      <c r="C89" s="53" t="s">
        <v>104</v>
      </c>
      <c r="D89" s="51"/>
      <c r="E89" s="51"/>
      <c r="F89" s="51">
        <v>1</v>
      </c>
      <c r="G89" s="51">
        <v>3</v>
      </c>
      <c r="H89" s="50"/>
      <c r="I89" s="50"/>
      <c r="J89" s="51"/>
      <c r="K89" s="51"/>
      <c r="L89" s="50"/>
      <c r="M89" s="50"/>
      <c r="N89" s="50">
        <v>1</v>
      </c>
      <c r="O89" s="50">
        <v>3</v>
      </c>
    </row>
    <row r="90" spans="1:15" x14ac:dyDescent="0.3">
      <c r="A90" s="15">
        <v>87</v>
      </c>
      <c r="B90" s="49">
        <v>1017010098</v>
      </c>
      <c r="C90" s="53" t="s">
        <v>105</v>
      </c>
      <c r="D90" s="51"/>
      <c r="E90" s="51"/>
      <c r="F90" s="51">
        <v>5</v>
      </c>
      <c r="G90" s="51">
        <v>10</v>
      </c>
      <c r="H90" s="50"/>
      <c r="I90" s="50"/>
      <c r="J90" s="51"/>
      <c r="K90" s="51">
        <v>1</v>
      </c>
      <c r="L90" s="50"/>
      <c r="M90" s="50"/>
      <c r="N90" s="50">
        <v>5</v>
      </c>
      <c r="O90" s="50">
        <v>11</v>
      </c>
    </row>
    <row r="91" spans="1:15" x14ac:dyDescent="0.3">
      <c r="A91" s="15">
        <v>88</v>
      </c>
      <c r="B91" s="49">
        <v>1017010100</v>
      </c>
      <c r="C91" s="53" t="s">
        <v>106</v>
      </c>
      <c r="D91" s="51"/>
      <c r="E91" s="51"/>
      <c r="F91" s="51">
        <v>1</v>
      </c>
      <c r="G91" s="51"/>
      <c r="H91" s="50"/>
      <c r="I91" s="50"/>
      <c r="J91" s="51">
        <v>4</v>
      </c>
      <c r="K91" s="51">
        <v>10</v>
      </c>
      <c r="L91" s="50"/>
      <c r="M91" s="50"/>
      <c r="N91" s="50">
        <v>5</v>
      </c>
      <c r="O91" s="50">
        <v>10</v>
      </c>
    </row>
    <row r="92" spans="1:15" x14ac:dyDescent="0.3">
      <c r="A92" s="15">
        <v>89</v>
      </c>
      <c r="B92" s="49">
        <v>1017010101</v>
      </c>
      <c r="C92" s="53" t="s">
        <v>107</v>
      </c>
      <c r="D92" s="51"/>
      <c r="E92" s="51"/>
      <c r="F92" s="51">
        <v>4</v>
      </c>
      <c r="G92" s="51">
        <v>11</v>
      </c>
      <c r="H92" s="50"/>
      <c r="I92" s="50"/>
      <c r="J92" s="51"/>
      <c r="K92" s="51">
        <v>2</v>
      </c>
      <c r="L92" s="50"/>
      <c r="M92" s="50"/>
      <c r="N92" s="50">
        <v>4</v>
      </c>
      <c r="O92" s="50">
        <v>13</v>
      </c>
    </row>
    <row r="93" spans="1:15" x14ac:dyDescent="0.3">
      <c r="A93" s="15">
        <v>90</v>
      </c>
      <c r="B93" s="49">
        <v>1017010102</v>
      </c>
      <c r="C93" s="53" t="s">
        <v>108</v>
      </c>
      <c r="D93" s="51"/>
      <c r="E93" s="51"/>
      <c r="F93" s="51">
        <v>3</v>
      </c>
      <c r="G93" s="51">
        <v>6</v>
      </c>
      <c r="H93" s="50"/>
      <c r="I93" s="50"/>
      <c r="J93" s="51"/>
      <c r="K93" s="51"/>
      <c r="L93" s="50"/>
      <c r="M93" s="50"/>
      <c r="N93" s="50">
        <v>3</v>
      </c>
      <c r="O93" s="50">
        <v>6</v>
      </c>
    </row>
    <row r="94" spans="1:15" x14ac:dyDescent="0.3">
      <c r="A94" s="15">
        <v>91</v>
      </c>
      <c r="B94" s="49">
        <v>1017010103</v>
      </c>
      <c r="C94" s="53" t="s">
        <v>109</v>
      </c>
      <c r="D94" s="51"/>
      <c r="E94" s="51"/>
      <c r="F94" s="51"/>
      <c r="G94" s="51">
        <v>4</v>
      </c>
      <c r="H94" s="50"/>
      <c r="I94" s="50"/>
      <c r="J94" s="51">
        <v>1</v>
      </c>
      <c r="K94" s="51"/>
      <c r="L94" s="50"/>
      <c r="M94" s="50"/>
      <c r="N94" s="50">
        <v>1</v>
      </c>
      <c r="O94" s="50">
        <v>4</v>
      </c>
    </row>
    <row r="95" spans="1:15" x14ac:dyDescent="0.3">
      <c r="A95" s="15">
        <v>92</v>
      </c>
      <c r="B95" s="49">
        <v>1017010104</v>
      </c>
      <c r="C95" s="53" t="s">
        <v>110</v>
      </c>
      <c r="D95" s="51"/>
      <c r="E95" s="51"/>
      <c r="F95" s="51">
        <v>6</v>
      </c>
      <c r="G95" s="51">
        <v>8</v>
      </c>
      <c r="H95" s="50"/>
      <c r="I95" s="50"/>
      <c r="J95" s="51"/>
      <c r="K95" s="51"/>
      <c r="L95" s="50"/>
      <c r="M95" s="50"/>
      <c r="N95" s="50">
        <v>6</v>
      </c>
      <c r="O95" s="50">
        <v>8</v>
      </c>
    </row>
    <row r="96" spans="1:15" x14ac:dyDescent="0.3">
      <c r="A96" s="15">
        <v>93</v>
      </c>
      <c r="B96" s="49">
        <v>1017010105</v>
      </c>
      <c r="C96" s="53" t="s">
        <v>111</v>
      </c>
      <c r="D96" s="51"/>
      <c r="E96" s="51"/>
      <c r="F96" s="51"/>
      <c r="G96" s="51">
        <v>1</v>
      </c>
      <c r="H96" s="50"/>
      <c r="I96" s="50"/>
      <c r="J96" s="51">
        <v>3</v>
      </c>
      <c r="K96" s="51">
        <v>2</v>
      </c>
      <c r="L96" s="50"/>
      <c r="M96" s="50"/>
      <c r="N96" s="50">
        <v>3</v>
      </c>
      <c r="O96" s="50">
        <v>3</v>
      </c>
    </row>
    <row r="97" spans="1:15" x14ac:dyDescent="0.3">
      <c r="A97" s="15">
        <v>94</v>
      </c>
      <c r="B97" s="49">
        <v>1017010106</v>
      </c>
      <c r="C97" s="53" t="s">
        <v>112</v>
      </c>
      <c r="D97" s="51"/>
      <c r="E97" s="51"/>
      <c r="F97" s="51">
        <v>4</v>
      </c>
      <c r="G97" s="51">
        <v>10</v>
      </c>
      <c r="H97" s="50"/>
      <c r="I97" s="50"/>
      <c r="J97" s="51">
        <v>1</v>
      </c>
      <c r="K97" s="51">
        <v>1</v>
      </c>
      <c r="L97" s="50"/>
      <c r="M97" s="50"/>
      <c r="N97" s="50">
        <v>5</v>
      </c>
      <c r="O97" s="50">
        <v>11</v>
      </c>
    </row>
    <row r="98" spans="1:15" x14ac:dyDescent="0.3">
      <c r="A98" s="15">
        <v>95</v>
      </c>
      <c r="B98" s="49">
        <v>1017010107</v>
      </c>
      <c r="C98" s="53" t="s">
        <v>113</v>
      </c>
      <c r="D98" s="51"/>
      <c r="E98" s="51"/>
      <c r="F98" s="51">
        <v>2</v>
      </c>
      <c r="G98" s="51">
        <v>2</v>
      </c>
      <c r="H98" s="50"/>
      <c r="I98" s="50"/>
      <c r="J98" s="51">
        <v>1</v>
      </c>
      <c r="K98" s="51"/>
      <c r="L98" s="50"/>
      <c r="M98" s="50"/>
      <c r="N98" s="50">
        <v>3</v>
      </c>
      <c r="O98" s="50">
        <v>2</v>
      </c>
    </row>
    <row r="99" spans="1:15" x14ac:dyDescent="0.3">
      <c r="A99" s="15">
        <v>96</v>
      </c>
      <c r="B99" s="49">
        <v>1017010108</v>
      </c>
      <c r="C99" s="53" t="s">
        <v>114</v>
      </c>
      <c r="D99" s="51"/>
      <c r="E99" s="51"/>
      <c r="F99" s="51">
        <v>2</v>
      </c>
      <c r="G99" s="51">
        <v>8</v>
      </c>
      <c r="H99" s="50"/>
      <c r="I99" s="50"/>
      <c r="J99" s="51"/>
      <c r="K99" s="51"/>
      <c r="L99" s="50"/>
      <c r="M99" s="50"/>
      <c r="N99" s="50">
        <v>2</v>
      </c>
      <c r="O99" s="50">
        <v>8</v>
      </c>
    </row>
    <row r="100" spans="1:15" x14ac:dyDescent="0.3">
      <c r="A100" s="15">
        <v>97</v>
      </c>
      <c r="B100" s="49">
        <v>1017010109</v>
      </c>
      <c r="C100" s="53" t="s">
        <v>115</v>
      </c>
      <c r="D100" s="51"/>
      <c r="E100" s="51"/>
      <c r="F100" s="51">
        <v>3</v>
      </c>
      <c r="G100" s="51">
        <v>2</v>
      </c>
      <c r="H100" s="50"/>
      <c r="I100" s="50"/>
      <c r="J100" s="51"/>
      <c r="K100" s="51"/>
      <c r="L100" s="50"/>
      <c r="M100" s="50"/>
      <c r="N100" s="50">
        <v>3</v>
      </c>
      <c r="O100" s="50">
        <v>2</v>
      </c>
    </row>
    <row r="101" spans="1:15" x14ac:dyDescent="0.3">
      <c r="A101" s="15">
        <v>98</v>
      </c>
      <c r="B101" s="49">
        <v>1017010110</v>
      </c>
      <c r="C101" s="53" t="s">
        <v>116</v>
      </c>
      <c r="D101" s="51"/>
      <c r="E101" s="51"/>
      <c r="F101" s="51">
        <v>2</v>
      </c>
      <c r="G101" s="51">
        <v>3</v>
      </c>
      <c r="H101" s="50"/>
      <c r="I101" s="50"/>
      <c r="J101" s="51">
        <v>1</v>
      </c>
      <c r="K101" s="51"/>
      <c r="L101" s="50"/>
      <c r="M101" s="50"/>
      <c r="N101" s="50">
        <v>3</v>
      </c>
      <c r="O101" s="50">
        <v>3</v>
      </c>
    </row>
    <row r="102" spans="1:15" x14ac:dyDescent="0.3">
      <c r="A102" s="15">
        <v>99</v>
      </c>
      <c r="B102" s="49">
        <v>1017010111</v>
      </c>
      <c r="C102" s="53" t="s">
        <v>117</v>
      </c>
      <c r="D102" s="51"/>
      <c r="E102" s="51"/>
      <c r="F102" s="51"/>
      <c r="G102" s="51">
        <v>8</v>
      </c>
      <c r="H102" s="50"/>
      <c r="I102" s="50"/>
      <c r="J102" s="51">
        <v>1</v>
      </c>
      <c r="K102" s="51"/>
      <c r="L102" s="50"/>
      <c r="M102" s="50"/>
      <c r="N102" s="50">
        <v>1</v>
      </c>
      <c r="O102" s="50">
        <v>8</v>
      </c>
    </row>
    <row r="103" spans="1:15" x14ac:dyDescent="0.3">
      <c r="A103" s="15">
        <v>100</v>
      </c>
      <c r="B103" s="49">
        <v>1017010112</v>
      </c>
      <c r="C103" s="53" t="s">
        <v>118</v>
      </c>
      <c r="D103" s="51"/>
      <c r="E103" s="51"/>
      <c r="F103" s="51">
        <v>2</v>
      </c>
      <c r="G103" s="51">
        <v>8</v>
      </c>
      <c r="H103" s="50"/>
      <c r="I103" s="50"/>
      <c r="J103" s="51"/>
      <c r="K103" s="51"/>
      <c r="L103" s="50"/>
      <c r="M103" s="50"/>
      <c r="N103" s="50">
        <v>2</v>
      </c>
      <c r="O103" s="50">
        <v>8</v>
      </c>
    </row>
    <row r="104" spans="1:15" x14ac:dyDescent="0.3">
      <c r="A104" s="15">
        <v>102</v>
      </c>
      <c r="B104" s="49">
        <v>1017010114</v>
      </c>
      <c r="C104" s="53" t="s">
        <v>19</v>
      </c>
      <c r="D104" s="51"/>
      <c r="E104" s="51">
        <v>1</v>
      </c>
      <c r="F104" s="51">
        <v>1</v>
      </c>
      <c r="G104" s="51">
        <v>4</v>
      </c>
      <c r="H104" s="50"/>
      <c r="I104" s="50"/>
      <c r="J104" s="51">
        <v>1</v>
      </c>
      <c r="K104" s="51"/>
      <c r="L104" s="50"/>
      <c r="M104" s="50"/>
      <c r="N104" s="50">
        <v>2</v>
      </c>
      <c r="O104" s="50">
        <v>5</v>
      </c>
    </row>
    <row r="105" spans="1:15" x14ac:dyDescent="0.3">
      <c r="A105" s="15">
        <v>103</v>
      </c>
      <c r="B105" s="49">
        <v>1017010115</v>
      </c>
      <c r="C105" s="53" t="s">
        <v>120</v>
      </c>
      <c r="D105" s="51"/>
      <c r="E105" s="51"/>
      <c r="F105" s="51">
        <v>6</v>
      </c>
      <c r="G105" s="51">
        <v>3</v>
      </c>
      <c r="H105" s="50"/>
      <c r="I105" s="50"/>
      <c r="J105" s="51"/>
      <c r="K105" s="51"/>
      <c r="L105" s="50"/>
      <c r="M105" s="50"/>
      <c r="N105" s="50">
        <v>6</v>
      </c>
      <c r="O105" s="50">
        <v>3</v>
      </c>
    </row>
    <row r="106" spans="1:15" x14ac:dyDescent="0.3">
      <c r="A106" s="15">
        <v>104</v>
      </c>
      <c r="B106" s="49">
        <v>1017010116</v>
      </c>
      <c r="C106" s="53" t="s">
        <v>7</v>
      </c>
      <c r="D106" s="51"/>
      <c r="E106" s="51"/>
      <c r="F106" s="51">
        <v>1</v>
      </c>
      <c r="G106" s="51">
        <v>1</v>
      </c>
      <c r="H106" s="50"/>
      <c r="I106" s="50"/>
      <c r="J106" s="51"/>
      <c r="K106" s="51">
        <v>1</v>
      </c>
      <c r="L106" s="50"/>
      <c r="M106" s="50"/>
      <c r="N106" s="50">
        <v>1</v>
      </c>
      <c r="O106" s="50">
        <v>2</v>
      </c>
    </row>
    <row r="107" spans="1:15" x14ac:dyDescent="0.3">
      <c r="A107" s="15">
        <v>105</v>
      </c>
      <c r="B107" s="49">
        <v>1017010117</v>
      </c>
      <c r="C107" s="53" t="s">
        <v>121</v>
      </c>
      <c r="D107" s="51"/>
      <c r="E107" s="51"/>
      <c r="F107" s="51"/>
      <c r="G107" s="51">
        <v>3</v>
      </c>
      <c r="H107" s="50"/>
      <c r="I107" s="50"/>
      <c r="J107" s="51">
        <v>1</v>
      </c>
      <c r="K107" s="51"/>
      <c r="L107" s="50"/>
      <c r="M107" s="50"/>
      <c r="N107" s="50">
        <v>1</v>
      </c>
      <c r="O107" s="50">
        <v>3</v>
      </c>
    </row>
    <row r="108" spans="1:15" x14ac:dyDescent="0.3">
      <c r="A108" s="15">
        <v>106</v>
      </c>
      <c r="B108" s="49">
        <v>1017010118</v>
      </c>
      <c r="C108" s="53" t="s">
        <v>122</v>
      </c>
      <c r="D108" s="51"/>
      <c r="E108" s="51"/>
      <c r="F108" s="51">
        <v>3</v>
      </c>
      <c r="G108" s="51">
        <v>9</v>
      </c>
      <c r="H108" s="50"/>
      <c r="I108" s="50"/>
      <c r="J108" s="51"/>
      <c r="K108" s="51">
        <v>3</v>
      </c>
      <c r="L108" s="50"/>
      <c r="M108" s="50"/>
      <c r="N108" s="50">
        <v>3</v>
      </c>
      <c r="O108" s="50">
        <v>12</v>
      </c>
    </row>
    <row r="109" spans="1:15" x14ac:dyDescent="0.3">
      <c r="A109" s="15">
        <v>107</v>
      </c>
      <c r="B109" s="49">
        <v>1017010119</v>
      </c>
      <c r="C109" s="53" t="s">
        <v>123</v>
      </c>
      <c r="D109" s="51"/>
      <c r="E109" s="51"/>
      <c r="F109" s="51">
        <v>3</v>
      </c>
      <c r="G109" s="51">
        <v>9</v>
      </c>
      <c r="H109" s="50"/>
      <c r="I109" s="50"/>
      <c r="J109" s="51">
        <v>1</v>
      </c>
      <c r="K109" s="51">
        <v>1</v>
      </c>
      <c r="L109" s="50"/>
      <c r="M109" s="50"/>
      <c r="N109" s="50">
        <v>4</v>
      </c>
      <c r="O109" s="50">
        <v>10</v>
      </c>
    </row>
    <row r="110" spans="1:15" x14ac:dyDescent="0.3">
      <c r="A110" s="15">
        <v>108</v>
      </c>
      <c r="B110" s="49">
        <v>1017010120</v>
      </c>
      <c r="C110" s="53" t="s">
        <v>124</v>
      </c>
      <c r="D110" s="51"/>
      <c r="E110" s="51"/>
      <c r="F110" s="51">
        <v>1</v>
      </c>
      <c r="G110" s="51">
        <v>3</v>
      </c>
      <c r="H110" s="50"/>
      <c r="I110" s="50"/>
      <c r="J110" s="51"/>
      <c r="K110" s="51">
        <v>1</v>
      </c>
      <c r="L110" s="50"/>
      <c r="M110" s="50"/>
      <c r="N110" s="50">
        <v>1</v>
      </c>
      <c r="O110" s="50">
        <v>4</v>
      </c>
    </row>
    <row r="111" spans="1:15" x14ac:dyDescent="0.3">
      <c r="A111" s="15">
        <v>110</v>
      </c>
      <c r="B111" s="49">
        <v>1017010122</v>
      </c>
      <c r="C111" s="53" t="s">
        <v>126</v>
      </c>
      <c r="D111" s="51"/>
      <c r="E111" s="51"/>
      <c r="F111" s="51">
        <v>1</v>
      </c>
      <c r="G111" s="51">
        <v>3</v>
      </c>
      <c r="H111" s="50"/>
      <c r="I111" s="50"/>
      <c r="J111" s="51"/>
      <c r="K111" s="51">
        <v>1</v>
      </c>
      <c r="L111" s="50"/>
      <c r="M111" s="50"/>
      <c r="N111" s="50">
        <v>1</v>
      </c>
      <c r="O111" s="50">
        <v>4</v>
      </c>
    </row>
    <row r="112" spans="1:15" x14ac:dyDescent="0.3">
      <c r="A112" s="15">
        <v>111</v>
      </c>
      <c r="B112" s="49">
        <v>1017010123</v>
      </c>
      <c r="C112" s="53" t="s">
        <v>127</v>
      </c>
      <c r="D112" s="51"/>
      <c r="E112" s="51"/>
      <c r="F112" s="51">
        <v>5</v>
      </c>
      <c r="G112" s="51"/>
      <c r="H112" s="50"/>
      <c r="I112" s="50"/>
      <c r="J112" s="51">
        <v>1</v>
      </c>
      <c r="K112" s="51">
        <v>2</v>
      </c>
      <c r="L112" s="50"/>
      <c r="M112" s="50"/>
      <c r="N112" s="50">
        <v>6</v>
      </c>
      <c r="O112" s="50">
        <v>2</v>
      </c>
    </row>
    <row r="113" spans="1:20" x14ac:dyDescent="0.3">
      <c r="A113" s="15">
        <v>112</v>
      </c>
      <c r="B113" s="49">
        <v>1017010124</v>
      </c>
      <c r="C113" s="53" t="s">
        <v>128</v>
      </c>
      <c r="D113" s="51"/>
      <c r="E113" s="51"/>
      <c r="F113" s="51">
        <v>4</v>
      </c>
      <c r="G113" s="51">
        <v>10</v>
      </c>
      <c r="H113" s="50"/>
      <c r="I113" s="50"/>
      <c r="J113" s="51"/>
      <c r="K113" s="51">
        <v>1</v>
      </c>
      <c r="L113" s="50"/>
      <c r="M113" s="50"/>
      <c r="N113" s="50">
        <v>4</v>
      </c>
      <c r="O113" s="50">
        <v>11</v>
      </c>
    </row>
    <row r="114" spans="1:20" x14ac:dyDescent="0.3">
      <c r="A114" s="15">
        <v>113</v>
      </c>
      <c r="B114" s="49">
        <v>1017010125</v>
      </c>
      <c r="C114" s="53" t="s">
        <v>20</v>
      </c>
      <c r="D114" s="51"/>
      <c r="E114" s="51"/>
      <c r="F114" s="51">
        <v>5</v>
      </c>
      <c r="G114" s="51">
        <v>8</v>
      </c>
      <c r="H114" s="50"/>
      <c r="I114" s="50"/>
      <c r="J114" s="51"/>
      <c r="K114" s="51"/>
      <c r="L114" s="50"/>
      <c r="M114" s="50"/>
      <c r="N114" s="50">
        <v>5</v>
      </c>
      <c r="O114" s="50">
        <v>8</v>
      </c>
    </row>
    <row r="115" spans="1:20" x14ac:dyDescent="0.3">
      <c r="A115" s="15">
        <v>114</v>
      </c>
      <c r="B115" s="49">
        <v>1017010126</v>
      </c>
      <c r="C115" s="53" t="s">
        <v>129</v>
      </c>
      <c r="D115" s="51"/>
      <c r="E115" s="51"/>
      <c r="F115" s="51">
        <v>2</v>
      </c>
      <c r="G115" s="51">
        <v>3</v>
      </c>
      <c r="H115" s="50"/>
      <c r="I115" s="50"/>
      <c r="J115" s="51">
        <v>1</v>
      </c>
      <c r="K115" s="51">
        <v>1</v>
      </c>
      <c r="L115" s="50"/>
      <c r="M115" s="50"/>
      <c r="N115" s="50">
        <v>3</v>
      </c>
      <c r="O115" s="50">
        <v>3</v>
      </c>
    </row>
    <row r="116" spans="1:20" x14ac:dyDescent="0.3">
      <c r="A116" s="15">
        <v>115</v>
      </c>
      <c r="B116" s="49">
        <v>1017010127</v>
      </c>
      <c r="C116" s="53" t="s">
        <v>130</v>
      </c>
      <c r="D116" s="51"/>
      <c r="E116" s="51"/>
      <c r="F116" s="51">
        <v>6</v>
      </c>
      <c r="G116" s="51">
        <v>9</v>
      </c>
      <c r="H116" s="50"/>
      <c r="I116" s="50"/>
      <c r="J116" s="51"/>
      <c r="K116" s="51"/>
      <c r="L116" s="50"/>
      <c r="M116" s="50"/>
      <c r="N116" s="50">
        <v>6</v>
      </c>
      <c r="O116" s="50">
        <v>9</v>
      </c>
    </row>
    <row r="117" spans="1:20" x14ac:dyDescent="0.3">
      <c r="A117" s="15">
        <v>117</v>
      </c>
      <c r="B117" s="49">
        <v>1017010129</v>
      </c>
      <c r="C117" s="53" t="s">
        <v>132</v>
      </c>
      <c r="D117" s="51"/>
      <c r="E117" s="51"/>
      <c r="F117" s="51">
        <v>6</v>
      </c>
      <c r="G117" s="51">
        <v>9</v>
      </c>
      <c r="H117" s="50"/>
      <c r="I117" s="50"/>
      <c r="J117" s="51">
        <v>1</v>
      </c>
      <c r="K117" s="51"/>
      <c r="L117" s="50"/>
      <c r="M117" s="50"/>
      <c r="N117" s="50">
        <v>7</v>
      </c>
      <c r="O117" s="50">
        <v>9</v>
      </c>
    </row>
    <row r="118" spans="1:20" x14ac:dyDescent="0.3">
      <c r="A118" s="15">
        <v>118</v>
      </c>
      <c r="B118" s="49">
        <v>1017010130</v>
      </c>
      <c r="C118" s="53" t="s">
        <v>133</v>
      </c>
      <c r="D118" s="51"/>
      <c r="E118" s="51"/>
      <c r="F118" s="51">
        <v>3</v>
      </c>
      <c r="G118" s="51">
        <v>7</v>
      </c>
      <c r="H118" s="50"/>
      <c r="I118" s="50"/>
      <c r="J118" s="51">
        <v>2</v>
      </c>
      <c r="K118" s="51">
        <v>2</v>
      </c>
      <c r="L118" s="50"/>
      <c r="M118" s="50"/>
      <c r="N118" s="50">
        <v>5</v>
      </c>
      <c r="O118" s="50">
        <v>9</v>
      </c>
    </row>
    <row r="119" spans="1:20" x14ac:dyDescent="0.3">
      <c r="A119" s="15">
        <v>119</v>
      </c>
      <c r="B119" s="49">
        <v>1017010131</v>
      </c>
      <c r="C119" s="53" t="s">
        <v>134</v>
      </c>
      <c r="D119" s="51"/>
      <c r="E119" s="51"/>
      <c r="F119" s="51">
        <v>4</v>
      </c>
      <c r="G119" s="51">
        <v>10</v>
      </c>
      <c r="H119" s="50"/>
      <c r="I119" s="50"/>
      <c r="J119" s="51"/>
      <c r="K119" s="51">
        <v>1</v>
      </c>
      <c r="L119" s="50"/>
      <c r="M119" s="50"/>
      <c r="N119" s="50">
        <v>4</v>
      </c>
      <c r="O119" s="50">
        <v>11</v>
      </c>
    </row>
    <row r="120" spans="1:20" x14ac:dyDescent="0.3">
      <c r="A120" s="15">
        <v>120</v>
      </c>
      <c r="B120" s="49">
        <v>1017010133</v>
      </c>
      <c r="C120" s="53" t="s">
        <v>135</v>
      </c>
      <c r="D120" s="51"/>
      <c r="E120" s="51"/>
      <c r="F120" s="51">
        <v>2</v>
      </c>
      <c r="G120" s="51">
        <v>4</v>
      </c>
      <c r="H120" s="50"/>
      <c r="I120" s="50"/>
      <c r="J120" s="51"/>
      <c r="K120" s="51"/>
      <c r="L120" s="50"/>
      <c r="M120" s="50"/>
      <c r="N120" s="50">
        <v>2</v>
      </c>
      <c r="O120" s="50">
        <v>4</v>
      </c>
    </row>
    <row r="121" spans="1:20" x14ac:dyDescent="0.3">
      <c r="A121" s="15">
        <v>121</v>
      </c>
      <c r="B121" s="49">
        <v>1017010134</v>
      </c>
      <c r="C121" s="53" t="s">
        <v>871</v>
      </c>
      <c r="D121" s="51"/>
      <c r="E121" s="51"/>
      <c r="F121" s="51">
        <v>2</v>
      </c>
      <c r="G121" s="51">
        <v>26</v>
      </c>
      <c r="H121" s="50"/>
      <c r="I121" s="50"/>
      <c r="J121" s="51">
        <v>2</v>
      </c>
      <c r="K121" s="51">
        <v>3</v>
      </c>
      <c r="L121" s="50"/>
      <c r="M121" s="50"/>
      <c r="N121" s="50">
        <v>4</v>
      </c>
      <c r="O121" s="50">
        <v>29</v>
      </c>
    </row>
    <row r="122" spans="1:20" x14ac:dyDescent="0.3">
      <c r="A122" s="15">
        <v>122</v>
      </c>
      <c r="B122" s="49">
        <v>1017010135</v>
      </c>
      <c r="C122" s="53" t="s">
        <v>136</v>
      </c>
      <c r="D122" s="51"/>
      <c r="E122" s="51"/>
      <c r="F122" s="51">
        <v>2</v>
      </c>
      <c r="G122" s="51">
        <v>14</v>
      </c>
      <c r="H122" s="50"/>
      <c r="I122" s="50"/>
      <c r="J122" s="51">
        <v>1</v>
      </c>
      <c r="K122" s="51">
        <v>1</v>
      </c>
      <c r="L122" s="50"/>
      <c r="M122" s="50"/>
      <c r="N122" s="50">
        <v>3</v>
      </c>
      <c r="O122" s="50">
        <v>15</v>
      </c>
    </row>
    <row r="123" spans="1:20" x14ac:dyDescent="0.3">
      <c r="A123" s="15">
        <v>123</v>
      </c>
      <c r="B123" s="49">
        <v>1017010136</v>
      </c>
      <c r="C123" s="53" t="s">
        <v>137</v>
      </c>
      <c r="D123" s="51"/>
      <c r="E123" s="51"/>
      <c r="F123" s="51"/>
      <c r="G123" s="51">
        <v>7</v>
      </c>
      <c r="H123" s="50"/>
      <c r="I123" s="50"/>
      <c r="J123" s="51">
        <v>1</v>
      </c>
      <c r="K123" s="51">
        <v>1</v>
      </c>
      <c r="L123" s="50"/>
      <c r="M123" s="50"/>
      <c r="N123" s="50">
        <v>1</v>
      </c>
      <c r="O123" s="50">
        <v>8</v>
      </c>
    </row>
    <row r="124" spans="1:20" s="7" customFormat="1" ht="22.5" x14ac:dyDescent="0.45">
      <c r="A124" s="15">
        <v>124</v>
      </c>
      <c r="B124" s="18">
        <v>1017012001</v>
      </c>
      <c r="C124" s="23" t="s">
        <v>633</v>
      </c>
      <c r="D124" s="129"/>
      <c r="E124" s="129"/>
      <c r="F124" s="130">
        <v>34</v>
      </c>
      <c r="G124" s="130">
        <v>81</v>
      </c>
      <c r="H124" s="130"/>
      <c r="I124" s="130"/>
      <c r="J124" s="130">
        <v>7</v>
      </c>
      <c r="K124" s="130">
        <v>18</v>
      </c>
      <c r="L124" s="129"/>
      <c r="M124" s="129"/>
      <c r="N124" s="155">
        <f t="shared" ref="N124:O135" si="0">+D124+F124+J124+L124</f>
        <v>41</v>
      </c>
      <c r="O124" s="155">
        <f t="shared" si="0"/>
        <v>99</v>
      </c>
      <c r="P124" s="71"/>
      <c r="Q124" s="71"/>
      <c r="R124" s="71"/>
      <c r="S124" s="71"/>
      <c r="T124" s="71"/>
    </row>
    <row r="125" spans="1:20" s="7" customFormat="1" ht="22.5" x14ac:dyDescent="0.45">
      <c r="A125" s="15">
        <v>125</v>
      </c>
      <c r="B125" s="18">
        <v>1017012002</v>
      </c>
      <c r="C125" s="23" t="s">
        <v>665</v>
      </c>
      <c r="D125" s="129"/>
      <c r="E125" s="129"/>
      <c r="F125" s="130">
        <v>10</v>
      </c>
      <c r="G125" s="130">
        <v>16</v>
      </c>
      <c r="H125" s="130"/>
      <c r="I125" s="130"/>
      <c r="J125" s="130">
        <v>2</v>
      </c>
      <c r="K125" s="130">
        <v>1</v>
      </c>
      <c r="L125" s="129"/>
      <c r="M125" s="129"/>
      <c r="N125" s="155">
        <f t="shared" si="0"/>
        <v>12</v>
      </c>
      <c r="O125" s="155">
        <f t="shared" si="0"/>
        <v>17</v>
      </c>
      <c r="P125" s="71"/>
      <c r="Q125" s="71"/>
      <c r="R125" s="71"/>
      <c r="S125" s="71"/>
      <c r="T125" s="71"/>
    </row>
    <row r="126" spans="1:20" s="7" customFormat="1" ht="22.5" x14ac:dyDescent="0.45">
      <c r="A126" s="15">
        <v>126</v>
      </c>
      <c r="B126" s="18">
        <v>1017012003</v>
      </c>
      <c r="C126" s="23" t="s">
        <v>635</v>
      </c>
      <c r="D126" s="129"/>
      <c r="E126" s="129"/>
      <c r="F126" s="130">
        <v>3</v>
      </c>
      <c r="G126" s="130">
        <v>6</v>
      </c>
      <c r="H126" s="130"/>
      <c r="I126" s="130"/>
      <c r="J126" s="130">
        <v>1</v>
      </c>
      <c r="K126" s="130">
        <v>2</v>
      </c>
      <c r="L126" s="129"/>
      <c r="M126" s="129"/>
      <c r="N126" s="155">
        <f t="shared" si="0"/>
        <v>4</v>
      </c>
      <c r="O126" s="155">
        <f t="shared" si="0"/>
        <v>8</v>
      </c>
      <c r="P126" s="71"/>
      <c r="Q126" s="71"/>
      <c r="R126" s="71"/>
      <c r="S126" s="71"/>
      <c r="T126" s="71"/>
    </row>
    <row r="127" spans="1:20" s="7" customFormat="1" ht="22.5" x14ac:dyDescent="0.45">
      <c r="A127" s="15">
        <v>127</v>
      </c>
      <c r="B127" s="18">
        <v>1017012004</v>
      </c>
      <c r="C127" s="23" t="s">
        <v>648</v>
      </c>
      <c r="D127" s="129"/>
      <c r="E127" s="130">
        <v>1</v>
      </c>
      <c r="F127" s="130">
        <v>16</v>
      </c>
      <c r="G127" s="130">
        <v>37</v>
      </c>
      <c r="H127" s="130"/>
      <c r="I127" s="130"/>
      <c r="J127" s="130">
        <v>2</v>
      </c>
      <c r="K127" s="130">
        <v>5</v>
      </c>
      <c r="L127" s="129"/>
      <c r="M127" s="129">
        <v>1</v>
      </c>
      <c r="N127" s="155">
        <f t="shared" si="0"/>
        <v>18</v>
      </c>
      <c r="O127" s="155">
        <f t="shared" si="0"/>
        <v>44</v>
      </c>
      <c r="P127" s="71"/>
      <c r="Q127" s="71"/>
      <c r="R127" s="71"/>
      <c r="S127" s="71"/>
      <c r="T127" s="71"/>
    </row>
    <row r="128" spans="1:20" s="7" customFormat="1" ht="22.5" x14ac:dyDescent="0.45">
      <c r="A128" s="15">
        <v>128</v>
      </c>
      <c r="B128" s="18">
        <v>1017012005</v>
      </c>
      <c r="C128" s="23" t="s">
        <v>661</v>
      </c>
      <c r="D128" s="129"/>
      <c r="E128" s="130"/>
      <c r="F128" s="130">
        <v>7</v>
      </c>
      <c r="G128" s="130">
        <v>8</v>
      </c>
      <c r="H128" s="130"/>
      <c r="I128" s="130"/>
      <c r="J128" s="130">
        <v>1</v>
      </c>
      <c r="K128" s="130">
        <v>1</v>
      </c>
      <c r="L128" s="129"/>
      <c r="M128" s="129"/>
      <c r="N128" s="155">
        <f t="shared" si="0"/>
        <v>8</v>
      </c>
      <c r="O128" s="155">
        <f t="shared" si="0"/>
        <v>9</v>
      </c>
      <c r="P128" s="71"/>
      <c r="Q128" s="71"/>
      <c r="R128" s="71"/>
      <c r="S128" s="71"/>
      <c r="T128" s="71"/>
    </row>
    <row r="129" spans="1:22" s="7" customFormat="1" ht="22.5" x14ac:dyDescent="0.45">
      <c r="A129" s="15">
        <v>129</v>
      </c>
      <c r="B129" s="18">
        <v>1017012006</v>
      </c>
      <c r="C129" s="23" t="s">
        <v>668</v>
      </c>
      <c r="D129" s="129"/>
      <c r="E129" s="130">
        <v>1</v>
      </c>
      <c r="F129" s="130">
        <v>3</v>
      </c>
      <c r="G129" s="130">
        <v>10</v>
      </c>
      <c r="H129" s="130"/>
      <c r="I129" s="130"/>
      <c r="J129" s="130">
        <v>0</v>
      </c>
      <c r="K129" s="130">
        <v>1</v>
      </c>
      <c r="L129" s="129"/>
      <c r="M129" s="129"/>
      <c r="N129" s="155">
        <f t="shared" si="0"/>
        <v>3</v>
      </c>
      <c r="O129" s="155">
        <f t="shared" si="0"/>
        <v>12</v>
      </c>
      <c r="P129" s="71"/>
      <c r="Q129" s="71"/>
      <c r="R129" s="71"/>
      <c r="S129" s="71"/>
      <c r="T129" s="71"/>
    </row>
    <row r="130" spans="1:22" s="7" customFormat="1" ht="22.5" x14ac:dyDescent="0.45">
      <c r="A130" s="15">
        <v>130</v>
      </c>
      <c r="B130" s="18">
        <v>1017012007</v>
      </c>
      <c r="C130" s="23" t="s">
        <v>645</v>
      </c>
      <c r="D130" s="129"/>
      <c r="E130" s="129"/>
      <c r="F130" s="130">
        <v>8</v>
      </c>
      <c r="G130" s="130">
        <v>9</v>
      </c>
      <c r="H130" s="130"/>
      <c r="I130" s="130"/>
      <c r="J130" s="130">
        <v>1</v>
      </c>
      <c r="K130" s="130">
        <v>1</v>
      </c>
      <c r="L130" s="129"/>
      <c r="M130" s="129"/>
      <c r="N130" s="155">
        <f t="shared" si="0"/>
        <v>9</v>
      </c>
      <c r="O130" s="155">
        <f t="shared" si="0"/>
        <v>10</v>
      </c>
      <c r="P130" s="71"/>
      <c r="Q130" s="71"/>
      <c r="R130" s="71"/>
      <c r="S130" s="71"/>
      <c r="T130" s="71"/>
    </row>
    <row r="131" spans="1:22" s="7" customFormat="1" ht="22.5" x14ac:dyDescent="0.45">
      <c r="A131" s="15">
        <v>131</v>
      </c>
      <c r="B131" s="18">
        <v>1017012008</v>
      </c>
      <c r="C131" s="23" t="s">
        <v>657</v>
      </c>
      <c r="D131" s="129"/>
      <c r="E131" s="129"/>
      <c r="F131" s="130">
        <v>4</v>
      </c>
      <c r="G131" s="130">
        <v>7</v>
      </c>
      <c r="H131" s="130"/>
      <c r="I131" s="130"/>
      <c r="J131" s="130"/>
      <c r="K131" s="130">
        <v>1</v>
      </c>
      <c r="L131" s="129"/>
      <c r="M131" s="129"/>
      <c r="N131" s="155">
        <f t="shared" si="0"/>
        <v>4</v>
      </c>
      <c r="O131" s="155">
        <f t="shared" si="0"/>
        <v>8</v>
      </c>
      <c r="P131" s="71"/>
      <c r="Q131" s="71"/>
      <c r="R131" s="71"/>
      <c r="S131" s="71"/>
      <c r="T131" s="71"/>
    </row>
    <row r="132" spans="1:22" s="7" customFormat="1" ht="22.5" x14ac:dyDescent="0.45">
      <c r="A132" s="15">
        <v>132</v>
      </c>
      <c r="B132" s="18">
        <v>1017012009</v>
      </c>
      <c r="C132" s="23" t="s">
        <v>653</v>
      </c>
      <c r="D132" s="130"/>
      <c r="E132" s="130"/>
      <c r="F132" s="130">
        <v>9</v>
      </c>
      <c r="G132" s="130">
        <v>9</v>
      </c>
      <c r="H132" s="130"/>
      <c r="I132" s="130"/>
      <c r="J132" s="130">
        <v>2</v>
      </c>
      <c r="K132" s="130">
        <v>3</v>
      </c>
      <c r="L132" s="130"/>
      <c r="M132" s="130"/>
      <c r="N132" s="155">
        <f t="shared" si="0"/>
        <v>11</v>
      </c>
      <c r="O132" s="155">
        <f t="shared" si="0"/>
        <v>12</v>
      </c>
      <c r="P132" s="71"/>
      <c r="Q132" s="71"/>
      <c r="R132" s="71"/>
      <c r="S132" s="71"/>
      <c r="T132" s="71"/>
    </row>
    <row r="133" spans="1:22" s="7" customFormat="1" ht="22.5" x14ac:dyDescent="0.45">
      <c r="A133" s="15">
        <v>133</v>
      </c>
      <c r="B133" s="18">
        <v>1017012010</v>
      </c>
      <c r="C133" s="23" t="s">
        <v>639</v>
      </c>
      <c r="D133" s="130">
        <v>1</v>
      </c>
      <c r="E133" s="130"/>
      <c r="F133" s="130">
        <v>17</v>
      </c>
      <c r="G133" s="130">
        <v>25</v>
      </c>
      <c r="H133" s="130"/>
      <c r="I133" s="130"/>
      <c r="J133" s="130">
        <v>7</v>
      </c>
      <c r="K133" s="130">
        <v>3</v>
      </c>
      <c r="L133" s="130"/>
      <c r="M133" s="130">
        <v>1</v>
      </c>
      <c r="N133" s="155">
        <f t="shared" si="0"/>
        <v>25</v>
      </c>
      <c r="O133" s="155">
        <f t="shared" si="0"/>
        <v>29</v>
      </c>
      <c r="P133" s="71"/>
      <c r="Q133" s="71"/>
      <c r="R133" s="71"/>
      <c r="S133" s="71"/>
      <c r="T133" s="71"/>
    </row>
    <row r="134" spans="1:22" s="7" customFormat="1" ht="22.5" x14ac:dyDescent="0.45">
      <c r="A134" s="15">
        <v>134</v>
      </c>
      <c r="B134" s="18">
        <v>1017012011</v>
      </c>
      <c r="C134" s="23" t="s">
        <v>630</v>
      </c>
      <c r="D134" s="129"/>
      <c r="E134" s="129"/>
      <c r="F134" s="130">
        <v>14</v>
      </c>
      <c r="G134" s="130">
        <v>14</v>
      </c>
      <c r="H134" s="130"/>
      <c r="I134" s="130"/>
      <c r="J134" s="130"/>
      <c r="K134" s="130">
        <v>2</v>
      </c>
      <c r="L134" s="129"/>
      <c r="M134" s="129"/>
      <c r="N134" s="155">
        <f t="shared" si="0"/>
        <v>14</v>
      </c>
      <c r="O134" s="155">
        <f t="shared" si="0"/>
        <v>16</v>
      </c>
      <c r="P134" s="71"/>
      <c r="Q134" s="71"/>
      <c r="R134" s="71"/>
      <c r="S134" s="71"/>
      <c r="T134" s="71"/>
    </row>
    <row r="135" spans="1:22" s="7" customFormat="1" ht="22.5" x14ac:dyDescent="0.45">
      <c r="A135" s="15">
        <v>135</v>
      </c>
      <c r="B135" s="18">
        <v>1017012012</v>
      </c>
      <c r="C135" s="23" t="s">
        <v>642</v>
      </c>
      <c r="D135" s="129"/>
      <c r="E135" s="129"/>
      <c r="F135" s="130">
        <v>11</v>
      </c>
      <c r="G135" s="130">
        <v>15</v>
      </c>
      <c r="H135" s="130"/>
      <c r="I135" s="130"/>
      <c r="J135" s="130">
        <v>1</v>
      </c>
      <c r="K135" s="130">
        <v>2</v>
      </c>
      <c r="L135" s="129"/>
      <c r="M135" s="129"/>
      <c r="N135" s="155">
        <f t="shared" si="0"/>
        <v>12</v>
      </c>
      <c r="O135" s="155">
        <f t="shared" si="0"/>
        <v>17</v>
      </c>
      <c r="P135" s="71"/>
      <c r="Q135" s="71"/>
      <c r="R135" s="71"/>
      <c r="S135" s="71"/>
      <c r="T135" s="71"/>
    </row>
    <row r="136" spans="1:22" ht="21" x14ac:dyDescent="0.45">
      <c r="A136" s="15">
        <v>136</v>
      </c>
      <c r="B136" s="18">
        <v>1117100001</v>
      </c>
      <c r="C136" s="25" t="s">
        <v>676</v>
      </c>
      <c r="D136" s="24"/>
      <c r="E136" s="24"/>
      <c r="F136" s="50"/>
      <c r="G136" s="50"/>
      <c r="H136" s="24"/>
      <c r="I136" s="24"/>
      <c r="J136" s="24"/>
      <c r="K136" s="50"/>
      <c r="L136" s="50"/>
      <c r="M136" s="50"/>
      <c r="N136" s="156"/>
      <c r="O136" s="156"/>
      <c r="U136" s="3"/>
      <c r="V136" s="3"/>
    </row>
    <row r="137" spans="1:22" ht="21" x14ac:dyDescent="0.45">
      <c r="A137" s="15">
        <v>137</v>
      </c>
      <c r="B137" s="18">
        <v>1117100002</v>
      </c>
      <c r="C137" s="25" t="s">
        <v>695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U137" s="3"/>
      <c r="V137" s="3"/>
    </row>
    <row r="138" spans="1:22" ht="21" x14ac:dyDescent="0.45">
      <c r="A138" s="15">
        <v>138</v>
      </c>
      <c r="B138" s="18">
        <v>1117100003</v>
      </c>
      <c r="C138" s="25" t="s">
        <v>705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U138" s="3"/>
      <c r="V138" s="3"/>
    </row>
    <row r="139" spans="1:22" ht="21" x14ac:dyDescent="0.45">
      <c r="A139" s="15">
        <v>139</v>
      </c>
      <c r="B139" s="18">
        <v>1117100004</v>
      </c>
      <c r="C139" s="16" t="s">
        <v>709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U139" s="3"/>
      <c r="V139" s="3"/>
    </row>
    <row r="140" spans="1:22" ht="21" x14ac:dyDescent="0.45">
      <c r="A140" s="15">
        <v>140</v>
      </c>
      <c r="B140" s="18">
        <v>1117100005</v>
      </c>
      <c r="C140" s="25" t="s">
        <v>711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U140" s="3"/>
      <c r="V140" s="3"/>
    </row>
    <row r="141" spans="1:22" ht="21" x14ac:dyDescent="0.45">
      <c r="A141" s="15">
        <v>141</v>
      </c>
      <c r="B141" s="18">
        <v>1117100006</v>
      </c>
      <c r="C141" s="25" t="s">
        <v>714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U141" s="3"/>
      <c r="V141" s="3"/>
    </row>
    <row r="142" spans="1:22" ht="21" x14ac:dyDescent="0.45">
      <c r="A142" s="15">
        <v>142</v>
      </c>
      <c r="B142" s="18">
        <v>1117100007</v>
      </c>
      <c r="C142" s="25" t="s">
        <v>675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U142" s="3"/>
      <c r="V142" s="3"/>
    </row>
    <row r="143" spans="1:22" ht="21" x14ac:dyDescent="0.45">
      <c r="A143" s="15">
        <v>143</v>
      </c>
      <c r="B143" s="18">
        <v>1117100008</v>
      </c>
      <c r="C143" s="25" t="s">
        <v>699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U143" s="3"/>
      <c r="V143" s="3"/>
    </row>
    <row r="144" spans="1:22" ht="21" x14ac:dyDescent="0.45">
      <c r="A144" s="15">
        <v>144</v>
      </c>
      <c r="B144" s="18">
        <v>1117100009</v>
      </c>
      <c r="C144" s="25" t="s">
        <v>701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U144" s="3"/>
      <c r="V144" s="3"/>
    </row>
    <row r="145" spans="1:22" ht="19.5" customHeight="1" x14ac:dyDescent="0.45">
      <c r="A145" s="15">
        <v>145</v>
      </c>
      <c r="B145" s="18">
        <v>1117100010</v>
      </c>
      <c r="C145" s="25" t="s">
        <v>680</v>
      </c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50"/>
      <c r="U145" s="3"/>
      <c r="V145" s="3"/>
    </row>
    <row r="146" spans="1:22" ht="21" x14ac:dyDescent="0.45">
      <c r="A146" s="15">
        <v>146</v>
      </c>
      <c r="B146" s="18">
        <v>1117100011</v>
      </c>
      <c r="C146" s="25" t="s">
        <v>683</v>
      </c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50"/>
      <c r="U146" s="3"/>
      <c r="V146" s="3"/>
    </row>
    <row r="147" spans="1:22" ht="21" x14ac:dyDescent="0.45">
      <c r="A147" s="15">
        <v>147</v>
      </c>
      <c r="B147" s="18">
        <v>1117100012</v>
      </c>
      <c r="C147" s="25" t="s">
        <v>691</v>
      </c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50"/>
      <c r="U147" s="3"/>
      <c r="V147" s="3"/>
    </row>
    <row r="148" spans="1:22" ht="21" x14ac:dyDescent="0.45">
      <c r="A148" s="15">
        <v>148</v>
      </c>
      <c r="B148" s="18">
        <v>1117100013</v>
      </c>
      <c r="C148" s="25" t="s">
        <v>687</v>
      </c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10"/>
      <c r="O148" s="110"/>
      <c r="U148" s="3"/>
      <c r="V148" s="3"/>
    </row>
    <row r="149" spans="1:22" s="5" customFormat="1" ht="21" x14ac:dyDescent="0.45">
      <c r="A149" s="15">
        <v>149</v>
      </c>
      <c r="B149" s="51">
        <v>1117100014</v>
      </c>
      <c r="C149" s="47" t="s">
        <v>875</v>
      </c>
      <c r="D149" s="109"/>
      <c r="E149" s="109"/>
      <c r="F149" s="109">
        <v>1</v>
      </c>
      <c r="G149" s="109">
        <v>2</v>
      </c>
      <c r="H149" s="109"/>
      <c r="I149" s="109"/>
      <c r="J149" s="109"/>
      <c r="K149" s="109">
        <v>1</v>
      </c>
      <c r="L149" s="109"/>
      <c r="M149" s="109"/>
      <c r="N149" s="110"/>
      <c r="O149" s="110"/>
      <c r="P149" s="11"/>
      <c r="Q149" s="11"/>
      <c r="R149" s="11"/>
      <c r="S149" s="11"/>
      <c r="T149" s="11"/>
      <c r="U149" s="4"/>
      <c r="V149" s="4"/>
    </row>
    <row r="150" spans="1:22" s="5" customFormat="1" ht="21" x14ac:dyDescent="0.45">
      <c r="A150" s="139">
        <v>150</v>
      </c>
      <c r="B150" s="51">
        <v>1117100015</v>
      </c>
      <c r="C150" s="47" t="s">
        <v>1052</v>
      </c>
      <c r="D150" s="109"/>
      <c r="E150" s="109"/>
      <c r="F150" s="109"/>
      <c r="G150" s="109"/>
      <c r="H150" s="109"/>
      <c r="I150" s="109"/>
      <c r="J150" s="109"/>
      <c r="K150" s="109">
        <v>1</v>
      </c>
      <c r="L150" s="109"/>
      <c r="M150" s="109"/>
      <c r="N150" s="110"/>
      <c r="O150" s="110"/>
      <c r="P150" s="11"/>
      <c r="Q150" s="11"/>
      <c r="R150" s="11"/>
      <c r="S150" s="11"/>
      <c r="T150" s="11"/>
      <c r="U150" s="8"/>
      <c r="V150" s="8"/>
    </row>
    <row r="151" spans="1:22" s="90" customFormat="1" x14ac:dyDescent="0.3">
      <c r="A151" s="139">
        <v>151</v>
      </c>
      <c r="B151" s="85">
        <v>1317010001</v>
      </c>
      <c r="C151" s="86" t="s">
        <v>753</v>
      </c>
      <c r="D151" s="106"/>
      <c r="E151" s="106"/>
      <c r="F151" s="106">
        <v>40</v>
      </c>
      <c r="G151" s="106">
        <v>7</v>
      </c>
      <c r="H151" s="106"/>
      <c r="I151" s="106"/>
      <c r="J151" s="106">
        <v>25</v>
      </c>
      <c r="K151" s="106">
        <v>9</v>
      </c>
      <c r="L151" s="106">
        <v>2</v>
      </c>
      <c r="M151" s="106"/>
      <c r="N151" s="106">
        <v>67</v>
      </c>
      <c r="O151" s="106">
        <v>16</v>
      </c>
      <c r="P151" s="97"/>
      <c r="Q151" s="97"/>
      <c r="R151" s="97"/>
      <c r="S151" s="97"/>
      <c r="T151" s="97"/>
    </row>
    <row r="152" spans="1:22" s="90" customFormat="1" x14ac:dyDescent="0.3">
      <c r="A152" s="139">
        <v>152</v>
      </c>
      <c r="B152" s="85">
        <v>1317010002</v>
      </c>
      <c r="C152" s="91" t="s">
        <v>760</v>
      </c>
      <c r="D152" s="106"/>
      <c r="E152" s="106"/>
      <c r="F152" s="106">
        <v>16</v>
      </c>
      <c r="G152" s="106">
        <v>11</v>
      </c>
      <c r="H152" s="106"/>
      <c r="I152" s="106"/>
      <c r="J152" s="106">
        <v>4</v>
      </c>
      <c r="K152" s="106">
        <v>3</v>
      </c>
      <c r="L152" s="106"/>
      <c r="M152" s="106"/>
      <c r="N152" s="111">
        <v>20</v>
      </c>
      <c r="O152" s="111">
        <v>17</v>
      </c>
      <c r="P152" s="97"/>
      <c r="Q152" s="97"/>
      <c r="R152" s="97"/>
      <c r="S152" s="97"/>
      <c r="T152" s="97"/>
    </row>
    <row r="153" spans="1:22" s="90" customFormat="1" x14ac:dyDescent="0.3">
      <c r="A153" s="139">
        <v>153</v>
      </c>
      <c r="B153" s="85">
        <v>1317010003</v>
      </c>
      <c r="C153" s="92" t="s">
        <v>766</v>
      </c>
      <c r="D153" s="112"/>
      <c r="E153" s="106"/>
      <c r="F153" s="106">
        <v>9</v>
      </c>
      <c r="G153" s="106">
        <v>36</v>
      </c>
      <c r="H153" s="106"/>
      <c r="I153" s="106"/>
      <c r="J153" s="106">
        <v>3</v>
      </c>
      <c r="K153" s="106">
        <v>18</v>
      </c>
      <c r="L153" s="106"/>
      <c r="M153" s="106"/>
      <c r="N153" s="106">
        <v>12</v>
      </c>
      <c r="O153" s="111">
        <v>54</v>
      </c>
      <c r="P153" s="97"/>
      <c r="Q153" s="97"/>
      <c r="R153" s="97"/>
      <c r="S153" s="97"/>
      <c r="T153" s="97"/>
    </row>
    <row r="154" spans="1:22" s="90" customFormat="1" x14ac:dyDescent="0.3">
      <c r="A154" s="139">
        <v>154</v>
      </c>
      <c r="B154" s="85">
        <v>1317010004</v>
      </c>
      <c r="C154" s="93" t="s">
        <v>772</v>
      </c>
      <c r="D154" s="106"/>
      <c r="E154" s="106"/>
      <c r="F154" s="105">
        <v>23</v>
      </c>
      <c r="G154" s="105">
        <v>11</v>
      </c>
      <c r="H154" s="105"/>
      <c r="I154" s="105"/>
      <c r="J154" s="105">
        <v>14</v>
      </c>
      <c r="K154" s="105">
        <v>7</v>
      </c>
      <c r="L154" s="105"/>
      <c r="M154" s="105"/>
      <c r="N154" s="105">
        <v>37</v>
      </c>
      <c r="O154" s="105">
        <v>18</v>
      </c>
      <c r="P154" s="97"/>
      <c r="Q154" s="97"/>
      <c r="R154" s="97"/>
      <c r="S154" s="97"/>
      <c r="T154" s="97"/>
    </row>
    <row r="155" spans="1:22" s="90" customFormat="1" x14ac:dyDescent="0.3">
      <c r="A155" s="139">
        <v>155</v>
      </c>
      <c r="B155" s="85">
        <v>1317010005</v>
      </c>
      <c r="C155" s="91" t="s">
        <v>777</v>
      </c>
      <c r="D155" s="115"/>
      <c r="E155" s="115"/>
      <c r="F155" s="99">
        <v>2</v>
      </c>
      <c r="G155" s="99">
        <v>4</v>
      </c>
      <c r="H155" s="99"/>
      <c r="I155" s="99"/>
      <c r="J155" s="99">
        <v>6</v>
      </c>
      <c r="K155" s="99">
        <v>2</v>
      </c>
      <c r="L155" s="99"/>
      <c r="M155" s="99"/>
      <c r="N155" s="99">
        <v>9</v>
      </c>
      <c r="O155" s="99">
        <v>5</v>
      </c>
      <c r="P155" s="97"/>
      <c r="Q155" s="97"/>
      <c r="R155" s="97"/>
      <c r="S155" s="97"/>
      <c r="T155" s="97"/>
    </row>
    <row r="156" spans="1:22" s="5" customFormat="1" x14ac:dyDescent="0.3">
      <c r="A156" s="139">
        <v>156</v>
      </c>
      <c r="B156" s="18">
        <v>3017200301</v>
      </c>
      <c r="C156" s="29" t="s">
        <v>792</v>
      </c>
      <c r="D156" s="109"/>
      <c r="E156" s="109"/>
      <c r="F156" s="109"/>
      <c r="G156" s="109">
        <v>5</v>
      </c>
      <c r="H156" s="109"/>
      <c r="I156" s="109"/>
      <c r="J156" s="109">
        <v>1</v>
      </c>
      <c r="K156" s="109">
        <v>1</v>
      </c>
      <c r="L156" s="109"/>
      <c r="M156" s="109"/>
      <c r="N156" s="110">
        <v>1</v>
      </c>
      <c r="O156" s="110">
        <v>6</v>
      </c>
      <c r="P156" s="11"/>
      <c r="Q156" s="11"/>
      <c r="R156" s="11"/>
      <c r="S156" s="11"/>
      <c r="T156" s="11"/>
    </row>
    <row r="157" spans="1:22" s="5" customFormat="1" x14ac:dyDescent="0.3">
      <c r="A157" s="139">
        <v>157</v>
      </c>
      <c r="B157" s="18">
        <v>3017200302</v>
      </c>
      <c r="C157" s="31" t="s">
        <v>793</v>
      </c>
      <c r="D157" s="109"/>
      <c r="E157" s="109"/>
      <c r="F157" s="109">
        <v>2</v>
      </c>
      <c r="G157" s="109">
        <v>3</v>
      </c>
      <c r="H157" s="109"/>
      <c r="I157" s="109"/>
      <c r="J157" s="109">
        <v>1</v>
      </c>
      <c r="K157" s="109">
        <v>3</v>
      </c>
      <c r="L157" s="109"/>
      <c r="M157" s="109"/>
      <c r="N157" s="110">
        <v>3</v>
      </c>
      <c r="O157" s="110">
        <v>6</v>
      </c>
      <c r="P157" s="11"/>
      <c r="Q157" s="11"/>
      <c r="R157" s="11"/>
      <c r="S157" s="11"/>
      <c r="T157" s="11"/>
    </row>
    <row r="158" spans="1:22" s="5" customFormat="1" x14ac:dyDescent="0.3">
      <c r="A158" s="139">
        <v>158</v>
      </c>
      <c r="B158" s="18">
        <v>3017200303</v>
      </c>
      <c r="C158" s="31" t="s">
        <v>794</v>
      </c>
      <c r="D158" s="109"/>
      <c r="E158" s="109"/>
      <c r="F158" s="109">
        <v>4</v>
      </c>
      <c r="G158" s="109">
        <v>11</v>
      </c>
      <c r="H158" s="109"/>
      <c r="I158" s="109"/>
      <c r="J158" s="109">
        <v>2</v>
      </c>
      <c r="K158" s="109">
        <v>6</v>
      </c>
      <c r="L158" s="109"/>
      <c r="M158" s="109"/>
      <c r="N158" s="110">
        <v>6</v>
      </c>
      <c r="O158" s="110">
        <v>23</v>
      </c>
      <c r="P158" s="11"/>
      <c r="Q158" s="11"/>
      <c r="R158" s="11"/>
      <c r="S158" s="11"/>
      <c r="T158" s="11"/>
    </row>
    <row r="159" spans="1:22" s="5" customFormat="1" x14ac:dyDescent="0.3">
      <c r="A159" s="157"/>
      <c r="B159" s="18"/>
      <c r="C159" s="31" t="s">
        <v>1064</v>
      </c>
      <c r="D159" s="109"/>
      <c r="E159" s="109"/>
      <c r="F159" s="109">
        <v>1</v>
      </c>
      <c r="G159" s="109">
        <v>7</v>
      </c>
      <c r="H159" s="109"/>
      <c r="I159" s="109"/>
      <c r="J159" s="109">
        <v>3</v>
      </c>
      <c r="K159" s="109">
        <v>4</v>
      </c>
      <c r="L159" s="109"/>
      <c r="M159" s="109"/>
      <c r="N159" s="110">
        <v>4</v>
      </c>
      <c r="O159" s="110">
        <v>11</v>
      </c>
      <c r="P159" s="11"/>
      <c r="Q159" s="11"/>
      <c r="R159" s="11"/>
      <c r="S159" s="11"/>
      <c r="T159" s="11"/>
    </row>
    <row r="160" spans="1:22" s="5" customFormat="1" x14ac:dyDescent="0.3">
      <c r="A160" s="139">
        <v>159</v>
      </c>
      <c r="B160" s="18">
        <v>3017200304</v>
      </c>
      <c r="C160" s="29" t="s">
        <v>791</v>
      </c>
      <c r="D160" s="109"/>
      <c r="E160" s="109"/>
      <c r="F160" s="109"/>
      <c r="G160" s="109">
        <v>7</v>
      </c>
      <c r="H160" s="109"/>
      <c r="I160" s="109"/>
      <c r="J160" s="109">
        <v>1</v>
      </c>
      <c r="K160" s="109">
        <v>3</v>
      </c>
      <c r="L160" s="109"/>
      <c r="M160" s="109"/>
      <c r="N160" s="110">
        <v>1</v>
      </c>
      <c r="O160" s="110">
        <v>10</v>
      </c>
      <c r="P160" s="11"/>
      <c r="Q160" s="11"/>
      <c r="R160" s="11"/>
      <c r="S160" s="11"/>
      <c r="T160" s="11"/>
    </row>
    <row r="161" spans="1:20" s="5" customFormat="1" x14ac:dyDescent="0.3">
      <c r="A161" s="157"/>
      <c r="B161" s="18"/>
      <c r="C161" s="160" t="s">
        <v>1060</v>
      </c>
      <c r="D161" s="109"/>
      <c r="E161" s="109"/>
      <c r="F161" s="109"/>
      <c r="G161" s="109">
        <v>4</v>
      </c>
      <c r="H161" s="109"/>
      <c r="I161" s="109"/>
      <c r="J161" s="109"/>
      <c r="K161" s="109">
        <v>1</v>
      </c>
      <c r="L161" s="109"/>
      <c r="M161" s="109"/>
      <c r="N161" s="110"/>
      <c r="O161" s="110">
        <v>5</v>
      </c>
      <c r="P161" s="11"/>
      <c r="Q161" s="11"/>
      <c r="R161" s="11"/>
      <c r="S161" s="11"/>
      <c r="T161" s="11"/>
    </row>
    <row r="162" spans="1:20" s="5" customFormat="1" x14ac:dyDescent="0.3">
      <c r="A162" s="139">
        <v>160</v>
      </c>
      <c r="B162" s="18">
        <v>3017200305</v>
      </c>
      <c r="C162" s="9" t="s">
        <v>877</v>
      </c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10"/>
      <c r="O162" s="110"/>
      <c r="P162" s="11"/>
      <c r="Q162" s="11"/>
      <c r="R162" s="11"/>
      <c r="S162" s="11"/>
      <c r="T162" s="11"/>
    </row>
    <row r="163" spans="1:20" s="90" customFormat="1" x14ac:dyDescent="0.3">
      <c r="A163" s="139">
        <v>161</v>
      </c>
      <c r="B163" s="85">
        <v>7017060303</v>
      </c>
      <c r="C163" s="100" t="s">
        <v>817</v>
      </c>
      <c r="D163" s="106">
        <v>1</v>
      </c>
      <c r="E163" s="106"/>
      <c r="F163" s="106">
        <v>3</v>
      </c>
      <c r="G163" s="106">
        <v>1</v>
      </c>
      <c r="H163" s="106"/>
      <c r="I163" s="106"/>
      <c r="J163" s="106"/>
      <c r="K163" s="106"/>
      <c r="L163" s="106"/>
      <c r="M163" s="106"/>
      <c r="N163" s="111">
        <v>4</v>
      </c>
      <c r="O163" s="111">
        <v>1</v>
      </c>
      <c r="P163" s="113"/>
      <c r="Q163" s="97"/>
      <c r="R163" s="97"/>
      <c r="S163" s="97"/>
      <c r="T163" s="97"/>
    </row>
    <row r="164" spans="1:20" s="90" customFormat="1" x14ac:dyDescent="0.3">
      <c r="A164" s="139">
        <v>162</v>
      </c>
      <c r="B164" s="85">
        <v>7017060304</v>
      </c>
      <c r="C164" s="100" t="s">
        <v>822</v>
      </c>
      <c r="D164" s="106"/>
      <c r="E164" s="106"/>
      <c r="F164" s="106">
        <v>5</v>
      </c>
      <c r="G164" s="106">
        <v>1</v>
      </c>
      <c r="H164" s="106"/>
      <c r="I164" s="106"/>
      <c r="J164" s="106">
        <v>2</v>
      </c>
      <c r="K164" s="106"/>
      <c r="L164" s="106">
        <v>1</v>
      </c>
      <c r="M164" s="106"/>
      <c r="N164" s="111">
        <v>8</v>
      </c>
      <c r="O164" s="111">
        <v>1</v>
      </c>
      <c r="P164" s="113"/>
      <c r="Q164" s="97"/>
      <c r="R164" s="97"/>
      <c r="S164" s="97"/>
      <c r="T164" s="97"/>
    </row>
    <row r="165" spans="1:20" s="90" customFormat="1" x14ac:dyDescent="0.3">
      <c r="A165" s="139">
        <v>163</v>
      </c>
      <c r="B165" s="85">
        <v>7017060305</v>
      </c>
      <c r="C165" s="100" t="s">
        <v>827</v>
      </c>
      <c r="D165" s="106"/>
      <c r="E165" s="106"/>
      <c r="F165" s="106">
        <v>3</v>
      </c>
      <c r="G165" s="106">
        <v>1</v>
      </c>
      <c r="H165" s="106">
        <v>1</v>
      </c>
      <c r="I165" s="106">
        <v>2</v>
      </c>
      <c r="J165" s="106">
        <v>1</v>
      </c>
      <c r="K165" s="106"/>
      <c r="L165" s="106"/>
      <c r="M165" s="106"/>
      <c r="N165" s="111">
        <v>5</v>
      </c>
      <c r="O165" s="111">
        <v>3</v>
      </c>
      <c r="P165" s="113"/>
      <c r="Q165" s="97"/>
      <c r="R165" s="97"/>
      <c r="S165" s="97"/>
      <c r="T165" s="97"/>
    </row>
    <row r="166" spans="1:20" s="90" customFormat="1" x14ac:dyDescent="0.3">
      <c r="A166" s="139">
        <v>164</v>
      </c>
      <c r="B166" s="85">
        <v>7017060302</v>
      </c>
      <c r="C166" s="100" t="s">
        <v>831</v>
      </c>
      <c r="D166" s="106"/>
      <c r="E166" s="106"/>
      <c r="F166" s="99">
        <v>4</v>
      </c>
      <c r="G166" s="99">
        <v>1</v>
      </c>
      <c r="H166" s="106"/>
      <c r="I166" s="106"/>
      <c r="J166" s="106"/>
      <c r="K166" s="106"/>
      <c r="L166" s="106"/>
      <c r="M166" s="106"/>
      <c r="N166" s="99">
        <v>4</v>
      </c>
      <c r="O166" s="99">
        <v>1</v>
      </c>
      <c r="P166" s="113"/>
      <c r="Q166" s="97"/>
      <c r="R166" s="97"/>
      <c r="S166" s="97"/>
      <c r="T166" s="97"/>
    </row>
    <row r="167" spans="1:20" s="90" customFormat="1" x14ac:dyDescent="0.3">
      <c r="A167" s="139">
        <v>165</v>
      </c>
      <c r="B167" s="85">
        <v>7017100069</v>
      </c>
      <c r="C167" s="100" t="s">
        <v>835</v>
      </c>
      <c r="D167" s="106"/>
      <c r="E167" s="106"/>
      <c r="F167" s="99">
        <v>1</v>
      </c>
      <c r="G167" s="99">
        <v>1</v>
      </c>
      <c r="H167" s="106"/>
      <c r="I167" s="106"/>
      <c r="J167" s="106">
        <v>6</v>
      </c>
      <c r="K167" s="116"/>
      <c r="L167" s="106"/>
      <c r="M167" s="106"/>
      <c r="N167" s="99">
        <v>7</v>
      </c>
      <c r="O167" s="99">
        <v>1</v>
      </c>
      <c r="P167" s="113"/>
      <c r="Q167" s="97"/>
      <c r="R167" s="97"/>
      <c r="S167" s="97"/>
      <c r="T167" s="97"/>
    </row>
    <row r="168" spans="1:20" s="98" customFormat="1" ht="21" x14ac:dyDescent="0.45">
      <c r="A168" s="139">
        <v>166</v>
      </c>
      <c r="B168" s="85">
        <v>7017050306</v>
      </c>
      <c r="C168" s="93" t="s">
        <v>841</v>
      </c>
      <c r="D168" s="106"/>
      <c r="E168" s="106"/>
      <c r="F168" s="99">
        <v>5</v>
      </c>
      <c r="G168" s="99">
        <v>2</v>
      </c>
      <c r="H168" s="106"/>
      <c r="I168" s="106"/>
      <c r="J168" s="106"/>
      <c r="K168" s="106"/>
      <c r="L168" s="106"/>
      <c r="M168" s="106"/>
      <c r="N168" s="99">
        <v>5</v>
      </c>
      <c r="O168" s="99">
        <v>2</v>
      </c>
      <c r="P168" s="113"/>
      <c r="Q168" s="97"/>
      <c r="R168" s="97"/>
      <c r="S168" s="97"/>
      <c r="T168" s="97"/>
    </row>
  </sheetData>
  <mergeCells count="10">
    <mergeCell ref="A2:A4"/>
    <mergeCell ref="B2:B4"/>
    <mergeCell ref="C2:C4"/>
    <mergeCell ref="D2:O2"/>
    <mergeCell ref="D3:E3"/>
    <mergeCell ref="F3:G3"/>
    <mergeCell ref="H3:I3"/>
    <mergeCell ref="J3:K3"/>
    <mergeCell ref="L3:M3"/>
    <mergeCell ref="N3:O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69"/>
  <sheetViews>
    <sheetView workbookViewId="0">
      <selection activeCell="K15" sqref="K15"/>
    </sheetView>
  </sheetViews>
  <sheetFormatPr defaultRowHeight="14.25" x14ac:dyDescent="0.2"/>
  <cols>
    <col min="1" max="1" width="6.75" customWidth="1"/>
    <col min="2" max="2" width="11.375" customWidth="1"/>
    <col min="3" max="3" width="20.375" customWidth="1"/>
    <col min="4" max="4" width="9.875" bestFit="1" customWidth="1"/>
    <col min="5" max="5" width="4.125" bestFit="1" customWidth="1"/>
    <col min="6" max="6" width="3.75" bestFit="1" customWidth="1"/>
    <col min="7" max="7" width="4.125" bestFit="1" customWidth="1"/>
    <col min="8" max="8" width="3.75" bestFit="1" customWidth="1"/>
    <col min="9" max="9" width="4.125" bestFit="1" customWidth="1"/>
    <col min="10" max="10" width="3.75" bestFit="1" customWidth="1"/>
    <col min="11" max="11" width="4.125" bestFit="1" customWidth="1"/>
    <col min="12" max="12" width="3.75" bestFit="1" customWidth="1"/>
    <col min="13" max="13" width="4.125" bestFit="1" customWidth="1"/>
    <col min="14" max="14" width="3.75" bestFit="1" customWidth="1"/>
    <col min="15" max="15" width="4.125" bestFit="1" customWidth="1"/>
    <col min="16" max="16" width="3.75" bestFit="1" customWidth="1"/>
    <col min="17" max="17" width="4.125" bestFit="1" customWidth="1"/>
    <col min="18" max="18" width="3.75" bestFit="1" customWidth="1"/>
    <col min="19" max="19" width="4.125" bestFit="1" customWidth="1"/>
    <col min="20" max="20" width="3.75" bestFit="1" customWidth="1"/>
    <col min="21" max="21" width="4.125" bestFit="1" customWidth="1"/>
    <col min="22" max="22" width="3.75" bestFit="1" customWidth="1"/>
    <col min="23" max="23" width="4.125" bestFit="1" customWidth="1"/>
    <col min="24" max="24" width="3.75" bestFit="1" customWidth="1"/>
    <col min="25" max="25" width="4.125" bestFit="1" customWidth="1"/>
    <col min="26" max="26" width="3.75" bestFit="1" customWidth="1"/>
    <col min="27" max="27" width="4.125" bestFit="1" customWidth="1"/>
    <col min="28" max="28" width="3.75" bestFit="1" customWidth="1"/>
    <col min="29" max="29" width="4.125" bestFit="1" customWidth="1"/>
    <col min="30" max="30" width="3.75" bestFit="1" customWidth="1"/>
    <col min="31" max="31" width="4.125" bestFit="1" customWidth="1"/>
    <col min="32" max="32" width="3.75" bestFit="1" customWidth="1"/>
    <col min="33" max="33" width="4.125" bestFit="1" customWidth="1"/>
    <col min="34" max="34" width="3.75" bestFit="1" customWidth="1"/>
    <col min="35" max="35" width="4.125" bestFit="1" customWidth="1"/>
    <col min="36" max="36" width="3.75" bestFit="1" customWidth="1"/>
    <col min="37" max="37" width="4.125" bestFit="1" customWidth="1"/>
    <col min="38" max="38" width="3.75" bestFit="1" customWidth="1"/>
    <col min="39" max="39" width="4.125" bestFit="1" customWidth="1"/>
    <col min="40" max="40" width="3.75" bestFit="1" customWidth="1"/>
    <col min="41" max="41" width="4.125" bestFit="1" customWidth="1"/>
    <col min="42" max="42" width="3.75" bestFit="1" customWidth="1"/>
    <col min="43" max="43" width="4.125" bestFit="1" customWidth="1"/>
    <col min="44" max="44" width="3.75" bestFit="1" customWidth="1"/>
    <col min="45" max="45" width="4.125" bestFit="1" customWidth="1"/>
    <col min="46" max="46" width="3.75" bestFit="1" customWidth="1"/>
    <col min="47" max="47" width="4.125" bestFit="1" customWidth="1"/>
    <col min="48" max="48" width="3.75" bestFit="1" customWidth="1"/>
    <col min="49" max="49" width="4.125" bestFit="1" customWidth="1"/>
    <col min="50" max="50" width="3.75" bestFit="1" customWidth="1"/>
    <col min="51" max="51" width="4.125" bestFit="1" customWidth="1"/>
    <col min="52" max="52" width="3.75" bestFit="1" customWidth="1"/>
    <col min="53" max="53" width="4.125" bestFit="1" customWidth="1"/>
    <col min="54" max="54" width="3.75" bestFit="1" customWidth="1"/>
    <col min="55" max="55" width="4.125" bestFit="1" customWidth="1"/>
    <col min="56" max="56" width="3.75" bestFit="1" customWidth="1"/>
    <col min="57" max="57" width="4.125" bestFit="1" customWidth="1"/>
  </cols>
  <sheetData>
    <row r="1" spans="1:57" ht="21" x14ac:dyDescent="0.35">
      <c r="A1" s="205" t="s">
        <v>1033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</row>
    <row r="2" spans="1:57" s="81" customFormat="1" ht="21" x14ac:dyDescent="0.35">
      <c r="A2" s="206" t="s">
        <v>846</v>
      </c>
      <c r="B2" s="206" t="s">
        <v>623</v>
      </c>
      <c r="C2" s="209" t="s">
        <v>879</v>
      </c>
      <c r="D2" s="212" t="s">
        <v>590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2" t="s">
        <v>591</v>
      </c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7" t="s">
        <v>592</v>
      </c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</row>
    <row r="3" spans="1:57" s="81" customFormat="1" ht="24" customHeight="1" x14ac:dyDescent="0.35">
      <c r="A3" s="207"/>
      <c r="B3" s="207"/>
      <c r="C3" s="210"/>
      <c r="D3" s="214" t="s">
        <v>880</v>
      </c>
      <c r="E3" s="215"/>
      <c r="F3" s="214" t="s">
        <v>881</v>
      </c>
      <c r="G3" s="215"/>
      <c r="H3" s="214" t="s">
        <v>882</v>
      </c>
      <c r="I3" s="215"/>
      <c r="J3" s="214" t="s">
        <v>883</v>
      </c>
      <c r="K3" s="215"/>
      <c r="L3" s="214" t="s">
        <v>884</v>
      </c>
      <c r="M3" s="215"/>
      <c r="N3" s="214" t="s">
        <v>885</v>
      </c>
      <c r="O3" s="215"/>
      <c r="P3" s="214" t="s">
        <v>886</v>
      </c>
      <c r="Q3" s="215"/>
      <c r="R3" s="214" t="s">
        <v>887</v>
      </c>
      <c r="S3" s="215"/>
      <c r="T3" s="214" t="s">
        <v>888</v>
      </c>
      <c r="U3" s="215"/>
      <c r="V3" s="214" t="s">
        <v>880</v>
      </c>
      <c r="W3" s="215"/>
      <c r="X3" s="214" t="s">
        <v>881</v>
      </c>
      <c r="Y3" s="215"/>
      <c r="Z3" s="214" t="s">
        <v>882</v>
      </c>
      <c r="AA3" s="215"/>
      <c r="AB3" s="214" t="s">
        <v>883</v>
      </c>
      <c r="AC3" s="215"/>
      <c r="AD3" s="214" t="s">
        <v>884</v>
      </c>
      <c r="AE3" s="215"/>
      <c r="AF3" s="214" t="s">
        <v>885</v>
      </c>
      <c r="AG3" s="215"/>
      <c r="AH3" s="214" t="s">
        <v>886</v>
      </c>
      <c r="AI3" s="215"/>
      <c r="AJ3" s="214" t="s">
        <v>887</v>
      </c>
      <c r="AK3" s="215"/>
      <c r="AL3" s="214" t="s">
        <v>888</v>
      </c>
      <c r="AM3" s="215"/>
      <c r="AN3" s="216" t="s">
        <v>880</v>
      </c>
      <c r="AO3" s="216"/>
      <c r="AP3" s="216" t="s">
        <v>881</v>
      </c>
      <c r="AQ3" s="216"/>
      <c r="AR3" s="216" t="s">
        <v>882</v>
      </c>
      <c r="AS3" s="216"/>
      <c r="AT3" s="216" t="s">
        <v>883</v>
      </c>
      <c r="AU3" s="216"/>
      <c r="AV3" s="216" t="s">
        <v>884</v>
      </c>
      <c r="AW3" s="216"/>
      <c r="AX3" s="216" t="s">
        <v>885</v>
      </c>
      <c r="AY3" s="216"/>
      <c r="AZ3" s="216" t="s">
        <v>886</v>
      </c>
      <c r="BA3" s="216"/>
      <c r="BB3" s="216" t="s">
        <v>887</v>
      </c>
      <c r="BC3" s="216"/>
      <c r="BD3" s="216" t="s">
        <v>888</v>
      </c>
      <c r="BE3" s="216"/>
    </row>
    <row r="4" spans="1:57" s="81" customFormat="1" ht="21" x14ac:dyDescent="0.35">
      <c r="A4" s="208"/>
      <c r="B4" s="208"/>
      <c r="C4" s="211"/>
      <c r="D4" s="127" t="s">
        <v>602</v>
      </c>
      <c r="E4" s="127" t="s">
        <v>603</v>
      </c>
      <c r="F4" s="127" t="s">
        <v>602</v>
      </c>
      <c r="G4" s="127" t="s">
        <v>603</v>
      </c>
      <c r="H4" s="127" t="s">
        <v>602</v>
      </c>
      <c r="I4" s="127" t="s">
        <v>603</v>
      </c>
      <c r="J4" s="127" t="s">
        <v>602</v>
      </c>
      <c r="K4" s="127" t="s">
        <v>603</v>
      </c>
      <c r="L4" s="127" t="s">
        <v>602</v>
      </c>
      <c r="M4" s="127" t="s">
        <v>603</v>
      </c>
      <c r="N4" s="127" t="s">
        <v>602</v>
      </c>
      <c r="O4" s="127" t="s">
        <v>603</v>
      </c>
      <c r="P4" s="127" t="s">
        <v>602</v>
      </c>
      <c r="Q4" s="127" t="s">
        <v>603</v>
      </c>
      <c r="R4" s="127" t="s">
        <v>602</v>
      </c>
      <c r="S4" s="127" t="s">
        <v>603</v>
      </c>
      <c r="T4" s="127" t="s">
        <v>602</v>
      </c>
      <c r="U4" s="127" t="s">
        <v>603</v>
      </c>
      <c r="V4" s="127" t="s">
        <v>602</v>
      </c>
      <c r="W4" s="127" t="s">
        <v>603</v>
      </c>
      <c r="X4" s="127" t="s">
        <v>602</v>
      </c>
      <c r="Y4" s="127" t="s">
        <v>603</v>
      </c>
      <c r="Z4" s="127" t="s">
        <v>602</v>
      </c>
      <c r="AA4" s="127" t="s">
        <v>603</v>
      </c>
      <c r="AB4" s="127" t="s">
        <v>602</v>
      </c>
      <c r="AC4" s="127" t="s">
        <v>603</v>
      </c>
      <c r="AD4" s="127" t="s">
        <v>602</v>
      </c>
      <c r="AE4" s="127" t="s">
        <v>603</v>
      </c>
      <c r="AF4" s="127" t="s">
        <v>602</v>
      </c>
      <c r="AG4" s="127" t="s">
        <v>603</v>
      </c>
      <c r="AH4" s="127" t="s">
        <v>602</v>
      </c>
      <c r="AI4" s="127" t="s">
        <v>603</v>
      </c>
      <c r="AJ4" s="127" t="s">
        <v>602</v>
      </c>
      <c r="AK4" s="127" t="s">
        <v>603</v>
      </c>
      <c r="AL4" s="127" t="s">
        <v>602</v>
      </c>
      <c r="AM4" s="127" t="s">
        <v>603</v>
      </c>
      <c r="AN4" s="127" t="s">
        <v>602</v>
      </c>
      <c r="AO4" s="127" t="s">
        <v>603</v>
      </c>
      <c r="AP4" s="127" t="s">
        <v>602</v>
      </c>
      <c r="AQ4" s="127" t="s">
        <v>603</v>
      </c>
      <c r="AR4" s="127" t="s">
        <v>602</v>
      </c>
      <c r="AS4" s="127" t="s">
        <v>603</v>
      </c>
      <c r="AT4" s="127" t="s">
        <v>602</v>
      </c>
      <c r="AU4" s="127" t="s">
        <v>603</v>
      </c>
      <c r="AV4" s="127" t="s">
        <v>602</v>
      </c>
      <c r="AW4" s="127" t="s">
        <v>603</v>
      </c>
      <c r="AX4" s="127" t="s">
        <v>602</v>
      </c>
      <c r="AY4" s="127" t="s">
        <v>603</v>
      </c>
      <c r="AZ4" s="127" t="s">
        <v>602</v>
      </c>
      <c r="BA4" s="127" t="s">
        <v>603</v>
      </c>
      <c r="BB4" s="127" t="s">
        <v>602</v>
      </c>
      <c r="BC4" s="127" t="s">
        <v>603</v>
      </c>
      <c r="BD4" s="127" t="s">
        <v>602</v>
      </c>
      <c r="BE4" s="127" t="s">
        <v>603</v>
      </c>
    </row>
    <row r="5" spans="1:57" ht="18.75" x14ac:dyDescent="0.3">
      <c r="A5" s="126">
        <v>1</v>
      </c>
      <c r="B5" s="140">
        <v>1017010001</v>
      </c>
      <c r="C5" s="16" t="s">
        <v>21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</row>
    <row r="6" spans="1:57" ht="18.75" x14ac:dyDescent="0.3">
      <c r="A6" s="48">
        <v>2</v>
      </c>
      <c r="B6" s="49">
        <v>1017010002</v>
      </c>
      <c r="C6" s="16" t="s">
        <v>1034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</row>
    <row r="7" spans="1:57" ht="18.75" x14ac:dyDescent="0.3">
      <c r="A7" s="48">
        <v>3</v>
      </c>
      <c r="B7" s="49">
        <v>1017010005</v>
      </c>
      <c r="C7" s="16" t="s">
        <v>24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</row>
    <row r="8" spans="1:57" ht="18.75" x14ac:dyDescent="0.3">
      <c r="A8" s="126">
        <v>4</v>
      </c>
      <c r="B8" s="49">
        <v>1017010007</v>
      </c>
      <c r="C8" s="16" t="s">
        <v>25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</row>
    <row r="9" spans="1:57" ht="18.75" x14ac:dyDescent="0.3">
      <c r="A9" s="48">
        <v>5</v>
      </c>
      <c r="B9" s="49">
        <v>1017010008</v>
      </c>
      <c r="C9" s="16" t="s">
        <v>26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</row>
    <row r="10" spans="1:57" ht="18.75" x14ac:dyDescent="0.3">
      <c r="A10" s="48">
        <v>6</v>
      </c>
      <c r="B10" s="49">
        <v>1017010010</v>
      </c>
      <c r="C10" s="16" t="s">
        <v>27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</row>
    <row r="11" spans="1:57" ht="18.75" x14ac:dyDescent="0.3">
      <c r="A11" s="126">
        <v>7</v>
      </c>
      <c r="B11" s="49">
        <v>1017010011</v>
      </c>
      <c r="C11" s="16" t="s">
        <v>28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</row>
    <row r="12" spans="1:57" ht="18.75" x14ac:dyDescent="0.3">
      <c r="A12" s="48">
        <v>8</v>
      </c>
      <c r="B12" s="49">
        <v>1017010012</v>
      </c>
      <c r="C12" s="16" t="s">
        <v>29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</row>
    <row r="13" spans="1:57" ht="18.75" x14ac:dyDescent="0.3">
      <c r="A13" s="48">
        <v>9</v>
      </c>
      <c r="B13" s="49">
        <v>1017010013</v>
      </c>
      <c r="C13" s="16" t="s">
        <v>30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</row>
    <row r="14" spans="1:57" ht="18.75" x14ac:dyDescent="0.3">
      <c r="A14" s="126">
        <v>10</v>
      </c>
      <c r="B14" s="49">
        <v>1017010015</v>
      </c>
      <c r="C14" s="16" t="s">
        <v>31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</row>
    <row r="15" spans="1:57" ht="18.75" x14ac:dyDescent="0.3">
      <c r="A15" s="48">
        <v>11</v>
      </c>
      <c r="B15" s="49">
        <v>1017010016</v>
      </c>
      <c r="C15" s="16" t="s">
        <v>32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</row>
    <row r="16" spans="1:57" ht="18.75" x14ac:dyDescent="0.3">
      <c r="A16" s="48">
        <v>12</v>
      </c>
      <c r="B16" s="49">
        <v>1017010017</v>
      </c>
      <c r="C16" s="16" t="s">
        <v>1035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</row>
    <row r="17" spans="1:57" ht="18.75" x14ac:dyDescent="0.3">
      <c r="A17" s="126">
        <v>13</v>
      </c>
      <c r="B17" s="49">
        <v>1017010018</v>
      </c>
      <c r="C17" s="16" t="s">
        <v>34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</row>
    <row r="18" spans="1:57" ht="18.75" x14ac:dyDescent="0.3">
      <c r="A18" s="48">
        <v>14</v>
      </c>
      <c r="B18" s="49">
        <v>1017010019</v>
      </c>
      <c r="C18" s="16" t="s">
        <v>35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</row>
    <row r="19" spans="1:57" ht="18.75" x14ac:dyDescent="0.3">
      <c r="A19" s="48">
        <v>15</v>
      </c>
      <c r="B19" s="49">
        <v>1017010020</v>
      </c>
      <c r="C19" s="16" t="s">
        <v>36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</row>
    <row r="20" spans="1:57" ht="18.75" x14ac:dyDescent="0.3">
      <c r="A20" s="126">
        <v>16</v>
      </c>
      <c r="B20" s="49">
        <v>1017010021</v>
      </c>
      <c r="C20" s="16" t="s">
        <v>37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</row>
    <row r="21" spans="1:57" ht="18.75" x14ac:dyDescent="0.3">
      <c r="A21" s="48">
        <v>17</v>
      </c>
      <c r="B21" s="49">
        <v>1017010022</v>
      </c>
      <c r="C21" s="16" t="s">
        <v>38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</row>
    <row r="22" spans="1:57" ht="18.75" x14ac:dyDescent="0.3">
      <c r="A22" s="48">
        <v>18</v>
      </c>
      <c r="B22" s="49">
        <v>1017010023</v>
      </c>
      <c r="C22" s="16" t="s">
        <v>39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</row>
    <row r="23" spans="1:57" ht="18.75" x14ac:dyDescent="0.3">
      <c r="A23" s="126">
        <v>19</v>
      </c>
      <c r="B23" s="49">
        <v>1017010024</v>
      </c>
      <c r="C23" s="16" t="s">
        <v>40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</row>
    <row r="24" spans="1:57" ht="18.75" x14ac:dyDescent="0.3">
      <c r="A24" s="48">
        <v>20</v>
      </c>
      <c r="B24" s="49">
        <v>1017010025</v>
      </c>
      <c r="C24" s="16" t="s">
        <v>41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</row>
    <row r="25" spans="1:57" ht="18.75" x14ac:dyDescent="0.3">
      <c r="A25" s="48">
        <v>21</v>
      </c>
      <c r="B25" s="49">
        <v>1017010026</v>
      </c>
      <c r="C25" s="16" t="s">
        <v>42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</row>
    <row r="26" spans="1:57" ht="18.75" x14ac:dyDescent="0.3">
      <c r="A26" s="126">
        <v>22</v>
      </c>
      <c r="B26" s="49">
        <v>1017010027</v>
      </c>
      <c r="C26" s="16" t="s">
        <v>43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</row>
    <row r="27" spans="1:57" ht="18.75" x14ac:dyDescent="0.3">
      <c r="A27" s="48">
        <v>23</v>
      </c>
      <c r="B27" s="49">
        <v>1017010028</v>
      </c>
      <c r="C27" s="16" t="s">
        <v>44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</row>
    <row r="28" spans="1:57" ht="18.75" x14ac:dyDescent="0.3">
      <c r="A28" s="48">
        <v>24</v>
      </c>
      <c r="B28" s="49">
        <v>1017010029</v>
      </c>
      <c r="C28" s="16" t="s">
        <v>45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</row>
    <row r="29" spans="1:57" ht="18.75" x14ac:dyDescent="0.3">
      <c r="A29" s="126">
        <v>25</v>
      </c>
      <c r="B29" s="49">
        <v>1017010031</v>
      </c>
      <c r="C29" s="16" t="s">
        <v>1036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</row>
    <row r="30" spans="1:57" ht="18.75" x14ac:dyDescent="0.3">
      <c r="A30" s="48">
        <v>26</v>
      </c>
      <c r="B30" s="49">
        <v>1017010033</v>
      </c>
      <c r="C30" s="16" t="s">
        <v>47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</row>
    <row r="31" spans="1:57" ht="18.75" x14ac:dyDescent="0.3">
      <c r="A31" s="48">
        <v>27</v>
      </c>
      <c r="B31" s="49">
        <v>1017010034</v>
      </c>
      <c r="C31" s="16" t="s">
        <v>48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</row>
    <row r="32" spans="1:57" ht="18.75" x14ac:dyDescent="0.3">
      <c r="A32" s="126">
        <v>28</v>
      </c>
      <c r="B32" s="49">
        <v>1017010035</v>
      </c>
      <c r="C32" s="16" t="s">
        <v>49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</row>
    <row r="33" spans="1:57" ht="18.75" x14ac:dyDescent="0.3">
      <c r="A33" s="48">
        <v>29</v>
      </c>
      <c r="B33" s="49">
        <v>1017010036</v>
      </c>
      <c r="C33" s="16" t="s">
        <v>50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</row>
    <row r="34" spans="1:57" ht="18.75" x14ac:dyDescent="0.3">
      <c r="A34" s="48">
        <v>30</v>
      </c>
      <c r="B34" s="49">
        <v>1017010037</v>
      </c>
      <c r="C34" s="16" t="s">
        <v>51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</row>
    <row r="35" spans="1:57" ht="18.75" x14ac:dyDescent="0.3">
      <c r="A35" s="126">
        <v>31</v>
      </c>
      <c r="B35" s="49">
        <v>1017010038</v>
      </c>
      <c r="C35" s="16" t="s">
        <v>52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</row>
    <row r="36" spans="1:57" ht="18.75" x14ac:dyDescent="0.3">
      <c r="A36" s="48">
        <v>32</v>
      </c>
      <c r="B36" s="49">
        <v>1017010039</v>
      </c>
      <c r="C36" s="16" t="s">
        <v>53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</row>
    <row r="37" spans="1:57" ht="18.75" x14ac:dyDescent="0.3">
      <c r="A37" s="48">
        <v>33</v>
      </c>
      <c r="B37" s="49">
        <v>1017010041</v>
      </c>
      <c r="C37" s="16" t="s">
        <v>54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</row>
    <row r="38" spans="1:57" ht="18.75" x14ac:dyDescent="0.3">
      <c r="A38" s="126">
        <v>34</v>
      </c>
      <c r="B38" s="49">
        <v>1017010043</v>
      </c>
      <c r="C38" s="16" t="s">
        <v>55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</row>
    <row r="39" spans="1:57" ht="18.75" x14ac:dyDescent="0.3">
      <c r="A39" s="48">
        <v>35</v>
      </c>
      <c r="B39" s="49">
        <v>1017010044</v>
      </c>
      <c r="C39" s="16" t="s">
        <v>56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</row>
    <row r="40" spans="1:57" ht="18.75" x14ac:dyDescent="0.3">
      <c r="A40" s="48">
        <v>36</v>
      </c>
      <c r="B40" s="49">
        <v>1017010045</v>
      </c>
      <c r="C40" s="16" t="s">
        <v>57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</row>
    <row r="41" spans="1:57" ht="18.75" x14ac:dyDescent="0.3">
      <c r="A41" s="126">
        <v>37</v>
      </c>
      <c r="B41" s="49">
        <v>1017010046</v>
      </c>
      <c r="C41" s="16" t="s">
        <v>58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</row>
    <row r="42" spans="1:57" ht="18.75" x14ac:dyDescent="0.3">
      <c r="A42" s="48">
        <v>38</v>
      </c>
      <c r="B42" s="49">
        <v>1017010047</v>
      </c>
      <c r="C42" s="16" t="s">
        <v>59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</row>
    <row r="43" spans="1:57" ht="18.75" x14ac:dyDescent="0.3">
      <c r="A43" s="48">
        <v>39</v>
      </c>
      <c r="B43" s="49">
        <v>1017010048</v>
      </c>
      <c r="C43" s="16" t="s">
        <v>60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</row>
    <row r="44" spans="1:57" ht="18.75" x14ac:dyDescent="0.3">
      <c r="A44" s="126">
        <v>40</v>
      </c>
      <c r="B44" s="49">
        <v>1017010049</v>
      </c>
      <c r="C44" s="16" t="s">
        <v>61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</row>
    <row r="45" spans="1:57" ht="18.75" x14ac:dyDescent="0.3">
      <c r="A45" s="48">
        <v>41</v>
      </c>
      <c r="B45" s="49">
        <v>1017010050</v>
      </c>
      <c r="C45" s="16" t="s">
        <v>62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</row>
    <row r="46" spans="1:57" ht="18.75" x14ac:dyDescent="0.3">
      <c r="A46" s="48">
        <v>42</v>
      </c>
      <c r="B46" s="49">
        <v>1017010051</v>
      </c>
      <c r="C46" s="16" t="s">
        <v>63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</row>
    <row r="47" spans="1:57" ht="18.75" x14ac:dyDescent="0.3">
      <c r="A47" s="126">
        <v>43</v>
      </c>
      <c r="B47" s="49">
        <v>1017010052</v>
      </c>
      <c r="C47" s="16" t="s">
        <v>64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</row>
    <row r="48" spans="1:57" ht="18.75" x14ac:dyDescent="0.3">
      <c r="A48" s="48">
        <v>44</v>
      </c>
      <c r="B48" s="49">
        <v>1017010053</v>
      </c>
      <c r="C48" s="16" t="s">
        <v>65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</row>
    <row r="49" spans="1:57" ht="18.75" x14ac:dyDescent="0.3">
      <c r="A49" s="48">
        <v>45</v>
      </c>
      <c r="B49" s="49">
        <v>1017010054</v>
      </c>
      <c r="C49" s="16" t="s">
        <v>66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</row>
    <row r="50" spans="1:57" ht="18.75" x14ac:dyDescent="0.3">
      <c r="A50" s="126">
        <v>46</v>
      </c>
      <c r="B50" s="49">
        <v>1017010055</v>
      </c>
      <c r="C50" s="16" t="s">
        <v>67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</row>
    <row r="51" spans="1:57" ht="18.75" x14ac:dyDescent="0.3">
      <c r="A51" s="48">
        <v>47</v>
      </c>
      <c r="B51" s="49">
        <v>1017010056</v>
      </c>
      <c r="C51" s="16" t="s">
        <v>68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</row>
    <row r="52" spans="1:57" ht="18.75" x14ac:dyDescent="0.3">
      <c r="A52" s="48">
        <v>48</v>
      </c>
      <c r="B52" s="49">
        <v>1017010057</v>
      </c>
      <c r="C52" s="16" t="s">
        <v>69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</row>
    <row r="53" spans="1:57" ht="18.75" x14ac:dyDescent="0.3">
      <c r="A53" s="126">
        <v>49</v>
      </c>
      <c r="B53" s="49">
        <v>1017010058</v>
      </c>
      <c r="C53" s="16" t="s">
        <v>70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</row>
    <row r="54" spans="1:57" ht="18.75" x14ac:dyDescent="0.3">
      <c r="A54" s="48">
        <v>50</v>
      </c>
      <c r="B54" s="49">
        <v>1017010059</v>
      </c>
      <c r="C54" s="16" t="s">
        <v>71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</row>
    <row r="55" spans="1:57" ht="18.75" x14ac:dyDescent="0.3">
      <c r="A55" s="48">
        <v>51</v>
      </c>
      <c r="B55" s="49">
        <v>1017010060</v>
      </c>
      <c r="C55" s="16" t="s">
        <v>72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</row>
    <row r="56" spans="1:57" ht="18.75" x14ac:dyDescent="0.3">
      <c r="A56" s="126">
        <v>52</v>
      </c>
      <c r="B56" s="49">
        <v>1017010061</v>
      </c>
      <c r="C56" s="16" t="s">
        <v>73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</row>
    <row r="57" spans="1:57" ht="18.75" x14ac:dyDescent="0.3">
      <c r="A57" s="48">
        <v>53</v>
      </c>
      <c r="B57" s="49">
        <v>1017010062</v>
      </c>
      <c r="C57" s="16" t="s">
        <v>74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</row>
    <row r="58" spans="1:57" ht="18.75" x14ac:dyDescent="0.3">
      <c r="A58" s="48">
        <v>54</v>
      </c>
      <c r="B58" s="49">
        <v>1017010063</v>
      </c>
      <c r="C58" s="16" t="s">
        <v>75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</row>
    <row r="59" spans="1:57" ht="18.75" x14ac:dyDescent="0.3">
      <c r="A59" s="126">
        <v>55</v>
      </c>
      <c r="B59" s="49">
        <v>1017010064</v>
      </c>
      <c r="C59" s="16" t="s">
        <v>76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</row>
    <row r="60" spans="1:57" ht="18.75" x14ac:dyDescent="0.3">
      <c r="A60" s="48">
        <v>56</v>
      </c>
      <c r="B60" s="49">
        <v>1017010065</v>
      </c>
      <c r="C60" s="16" t="s">
        <v>77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</row>
    <row r="61" spans="1:57" ht="18.75" x14ac:dyDescent="0.3">
      <c r="A61" s="48">
        <v>57</v>
      </c>
      <c r="B61" s="49">
        <v>1017010066</v>
      </c>
      <c r="C61" s="16" t="s">
        <v>78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</row>
    <row r="62" spans="1:57" ht="18.75" x14ac:dyDescent="0.3">
      <c r="A62" s="126">
        <v>58</v>
      </c>
      <c r="B62" s="49">
        <v>1017010067</v>
      </c>
      <c r="C62" s="16" t="s">
        <v>79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</row>
    <row r="63" spans="1:57" ht="18.75" x14ac:dyDescent="0.3">
      <c r="A63" s="48">
        <v>59</v>
      </c>
      <c r="B63" s="49">
        <v>1017010068</v>
      </c>
      <c r="C63" s="16" t="s">
        <v>1037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</row>
    <row r="64" spans="1:57" ht="18.75" x14ac:dyDescent="0.3">
      <c r="A64" s="48">
        <v>60</v>
      </c>
      <c r="B64" s="49">
        <v>1017010069</v>
      </c>
      <c r="C64" s="16" t="s">
        <v>81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</row>
    <row r="65" spans="1:57" ht="18.75" x14ac:dyDescent="0.3">
      <c r="A65" s="126">
        <v>61</v>
      </c>
      <c r="B65" s="49">
        <v>1017010070</v>
      </c>
      <c r="C65" s="16" t="s">
        <v>82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</row>
    <row r="66" spans="1:57" ht="18.75" x14ac:dyDescent="0.3">
      <c r="A66" s="48">
        <v>62</v>
      </c>
      <c r="B66" s="49">
        <v>1017010071</v>
      </c>
      <c r="C66" s="16" t="s">
        <v>83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</row>
    <row r="67" spans="1:57" ht="18.75" x14ac:dyDescent="0.3">
      <c r="A67" s="48">
        <v>63</v>
      </c>
      <c r="B67" s="49">
        <v>1017010072</v>
      </c>
      <c r="C67" s="16" t="s">
        <v>84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</row>
    <row r="68" spans="1:57" ht="18.75" x14ac:dyDescent="0.3">
      <c r="A68" s="126">
        <v>64</v>
      </c>
      <c r="B68" s="49">
        <v>1017010073</v>
      </c>
      <c r="C68" s="16" t="s">
        <v>85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</row>
    <row r="69" spans="1:57" ht="18.75" x14ac:dyDescent="0.3">
      <c r="A69" s="48">
        <v>65</v>
      </c>
      <c r="B69" s="49">
        <v>1017010075</v>
      </c>
      <c r="C69" s="16" t="s">
        <v>1038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</row>
    <row r="70" spans="1:57" ht="18.75" x14ac:dyDescent="0.3">
      <c r="A70" s="48">
        <v>66</v>
      </c>
      <c r="B70" s="49">
        <v>1017010076</v>
      </c>
      <c r="C70" s="16" t="s">
        <v>8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</row>
    <row r="71" spans="1:57" ht="18.75" x14ac:dyDescent="0.3">
      <c r="A71" s="126">
        <v>67</v>
      </c>
      <c r="B71" s="49">
        <v>1017010077</v>
      </c>
      <c r="C71" s="16" t="s">
        <v>87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</row>
    <row r="72" spans="1:57" ht="18.75" x14ac:dyDescent="0.3">
      <c r="A72" s="48">
        <v>68</v>
      </c>
      <c r="B72" s="49">
        <v>1017010078</v>
      </c>
      <c r="C72" s="16" t="s">
        <v>88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</row>
    <row r="73" spans="1:57" ht="18.75" x14ac:dyDescent="0.3">
      <c r="A73" s="48">
        <v>69</v>
      </c>
      <c r="B73" s="49">
        <v>1017010079</v>
      </c>
      <c r="C73" s="16" t="s">
        <v>89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</row>
    <row r="74" spans="1:57" ht="18.75" x14ac:dyDescent="0.3">
      <c r="A74" s="126">
        <v>70</v>
      </c>
      <c r="B74" s="49">
        <v>1017010081</v>
      </c>
      <c r="C74" s="16" t="s">
        <v>6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</row>
    <row r="75" spans="1:57" ht="18.75" x14ac:dyDescent="0.3">
      <c r="A75" s="48">
        <v>71</v>
      </c>
      <c r="B75" s="49">
        <v>1017010082</v>
      </c>
      <c r="C75" s="16" t="s">
        <v>90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</row>
    <row r="76" spans="1:57" ht="18.75" x14ac:dyDescent="0.3">
      <c r="A76" s="48">
        <v>72</v>
      </c>
      <c r="B76" s="49">
        <v>1017010083</v>
      </c>
      <c r="C76" s="16" t="s">
        <v>91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</row>
    <row r="77" spans="1:57" ht="18.75" x14ac:dyDescent="0.3">
      <c r="A77" s="126">
        <v>73</v>
      </c>
      <c r="B77" s="49">
        <v>1017010084</v>
      </c>
      <c r="C77" s="16" t="s">
        <v>92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</row>
    <row r="78" spans="1:57" ht="18.75" x14ac:dyDescent="0.3">
      <c r="A78" s="48">
        <v>74</v>
      </c>
      <c r="B78" s="49">
        <v>1017010086</v>
      </c>
      <c r="C78" s="16" t="s">
        <v>93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</row>
    <row r="79" spans="1:57" ht="18.75" x14ac:dyDescent="0.3">
      <c r="A79" s="48">
        <v>75</v>
      </c>
      <c r="B79" s="49">
        <v>1017010087</v>
      </c>
      <c r="C79" s="16" t="s">
        <v>1039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</row>
    <row r="80" spans="1:57" ht="18.75" x14ac:dyDescent="0.3">
      <c r="A80" s="126">
        <v>76</v>
      </c>
      <c r="B80" s="49">
        <v>1017010088</v>
      </c>
      <c r="C80" s="16" t="s">
        <v>95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</row>
    <row r="81" spans="1:57" ht="18.75" x14ac:dyDescent="0.3">
      <c r="A81" s="48">
        <v>77</v>
      </c>
      <c r="B81" s="49">
        <v>1017010089</v>
      </c>
      <c r="C81" s="16" t="s">
        <v>96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</row>
    <row r="82" spans="1:57" ht="18.75" x14ac:dyDescent="0.3">
      <c r="A82" s="48">
        <v>78</v>
      </c>
      <c r="B82" s="49">
        <v>1017010090</v>
      </c>
      <c r="C82" s="16" t="s">
        <v>1040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</row>
    <row r="83" spans="1:57" ht="18.75" x14ac:dyDescent="0.3">
      <c r="A83" s="126">
        <v>79</v>
      </c>
      <c r="B83" s="49">
        <v>1017010091</v>
      </c>
      <c r="C83" s="16" t="s">
        <v>98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</row>
    <row r="84" spans="1:57" ht="18.75" x14ac:dyDescent="0.3">
      <c r="A84" s="48">
        <v>80</v>
      </c>
      <c r="B84" s="49">
        <v>1017010092</v>
      </c>
      <c r="C84" s="16" t="s">
        <v>99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</row>
    <row r="85" spans="1:57" ht="18.75" x14ac:dyDescent="0.3">
      <c r="A85" s="48">
        <v>81</v>
      </c>
      <c r="B85" s="49">
        <v>1017010093</v>
      </c>
      <c r="C85" s="16" t="s">
        <v>100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</row>
    <row r="86" spans="1:57" ht="18.75" x14ac:dyDescent="0.3">
      <c r="A86" s="126">
        <v>82</v>
      </c>
      <c r="B86" s="49">
        <v>1017010094</v>
      </c>
      <c r="C86" s="16" t="s">
        <v>101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</row>
    <row r="87" spans="1:57" ht="18.75" x14ac:dyDescent="0.3">
      <c r="A87" s="48">
        <v>83</v>
      </c>
      <c r="B87" s="49">
        <v>1017010095</v>
      </c>
      <c r="C87" s="16" t="s">
        <v>102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</row>
    <row r="88" spans="1:57" ht="18.75" x14ac:dyDescent="0.3">
      <c r="A88" s="48">
        <v>84</v>
      </c>
      <c r="B88" s="49">
        <v>1017010096</v>
      </c>
      <c r="C88" s="16" t="s">
        <v>103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</row>
    <row r="89" spans="1:57" ht="18.75" x14ac:dyDescent="0.3">
      <c r="A89" s="126">
        <v>85</v>
      </c>
      <c r="B89" s="49">
        <v>1017010097</v>
      </c>
      <c r="C89" s="16" t="s">
        <v>104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</row>
    <row r="90" spans="1:57" ht="18.75" x14ac:dyDescent="0.3">
      <c r="A90" s="48">
        <v>86</v>
      </c>
      <c r="B90" s="49">
        <v>1017010098</v>
      </c>
      <c r="C90" s="16" t="s">
        <v>105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</row>
    <row r="91" spans="1:57" ht="18.75" x14ac:dyDescent="0.3">
      <c r="A91" s="48">
        <v>87</v>
      </c>
      <c r="B91" s="49">
        <v>1017010100</v>
      </c>
      <c r="C91" s="16" t="s">
        <v>106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</row>
    <row r="92" spans="1:57" ht="18.75" x14ac:dyDescent="0.3">
      <c r="A92" s="126">
        <v>88</v>
      </c>
      <c r="B92" s="49">
        <v>1017010101</v>
      </c>
      <c r="C92" s="16" t="s">
        <v>107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</row>
    <row r="93" spans="1:57" ht="18.75" x14ac:dyDescent="0.3">
      <c r="A93" s="48">
        <v>89</v>
      </c>
      <c r="B93" s="49">
        <v>1017010102</v>
      </c>
      <c r="C93" s="16" t="s">
        <v>108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</row>
    <row r="94" spans="1:57" ht="18.75" x14ac:dyDescent="0.3">
      <c r="A94" s="48">
        <v>90</v>
      </c>
      <c r="B94" s="49">
        <v>1017010103</v>
      </c>
      <c r="C94" s="16" t="s">
        <v>1041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</row>
    <row r="95" spans="1:57" ht="18.75" x14ac:dyDescent="0.3">
      <c r="A95" s="126">
        <v>91</v>
      </c>
      <c r="B95" s="49">
        <v>1017010104</v>
      </c>
      <c r="C95" s="16" t="s">
        <v>1042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</row>
    <row r="96" spans="1:57" ht="18.75" x14ac:dyDescent="0.3">
      <c r="A96" s="48">
        <v>92</v>
      </c>
      <c r="B96" s="49">
        <v>1017010105</v>
      </c>
      <c r="C96" s="16" t="s">
        <v>111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</row>
    <row r="97" spans="1:57" ht="18.75" x14ac:dyDescent="0.3">
      <c r="A97" s="48">
        <v>93</v>
      </c>
      <c r="B97" s="49">
        <v>1017010106</v>
      </c>
      <c r="C97" s="16" t="s">
        <v>112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</row>
    <row r="98" spans="1:57" ht="18.75" x14ac:dyDescent="0.3">
      <c r="A98" s="126">
        <v>94</v>
      </c>
      <c r="B98" s="49">
        <v>1017010107</v>
      </c>
      <c r="C98" s="16" t="s">
        <v>113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</row>
    <row r="99" spans="1:57" ht="18.75" x14ac:dyDescent="0.3">
      <c r="A99" s="48">
        <v>95</v>
      </c>
      <c r="B99" s="49">
        <v>1017010108</v>
      </c>
      <c r="C99" s="16" t="s">
        <v>114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</row>
    <row r="100" spans="1:57" ht="18.75" x14ac:dyDescent="0.3">
      <c r="A100" s="48">
        <v>96</v>
      </c>
      <c r="B100" s="49">
        <v>1017010109</v>
      </c>
      <c r="C100" s="16" t="s">
        <v>115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</row>
    <row r="101" spans="1:57" ht="18.75" x14ac:dyDescent="0.3">
      <c r="A101" s="126">
        <v>97</v>
      </c>
      <c r="B101" s="49">
        <v>1017010110</v>
      </c>
      <c r="C101" s="16" t="s">
        <v>116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</row>
    <row r="102" spans="1:57" ht="18.75" x14ac:dyDescent="0.3">
      <c r="A102" s="48">
        <v>98</v>
      </c>
      <c r="B102" s="49">
        <v>1017010111</v>
      </c>
      <c r="C102" s="16" t="s">
        <v>1043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</row>
    <row r="103" spans="1:57" ht="18.75" x14ac:dyDescent="0.3">
      <c r="A103" s="48">
        <v>99</v>
      </c>
      <c r="B103" s="49">
        <v>1017010112</v>
      </c>
      <c r="C103" s="16" t="s">
        <v>118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</row>
    <row r="104" spans="1:57" ht="18.75" x14ac:dyDescent="0.3">
      <c r="A104" s="126">
        <v>100</v>
      </c>
      <c r="B104" s="49">
        <v>1017010113</v>
      </c>
      <c r="C104" s="141" t="s">
        <v>119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</row>
    <row r="105" spans="1:57" ht="18.75" x14ac:dyDescent="0.3">
      <c r="A105" s="48">
        <v>101</v>
      </c>
      <c r="B105" s="49">
        <v>1017010114</v>
      </c>
      <c r="C105" s="16" t="s">
        <v>19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</row>
    <row r="106" spans="1:57" ht="18.75" x14ac:dyDescent="0.3">
      <c r="A106" s="48">
        <v>102</v>
      </c>
      <c r="B106" s="49">
        <v>1017010115</v>
      </c>
      <c r="C106" s="16" t="s">
        <v>120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</row>
    <row r="107" spans="1:57" ht="18.75" x14ac:dyDescent="0.3">
      <c r="A107" s="126">
        <v>103</v>
      </c>
      <c r="B107" s="49">
        <v>1017010116</v>
      </c>
      <c r="C107" s="16" t="s">
        <v>7</v>
      </c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</row>
    <row r="108" spans="1:57" ht="18.75" x14ac:dyDescent="0.3">
      <c r="A108" s="48">
        <v>104</v>
      </c>
      <c r="B108" s="49">
        <v>1017010117</v>
      </c>
      <c r="C108" s="16" t="s">
        <v>121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</row>
    <row r="109" spans="1:57" ht="18.75" x14ac:dyDescent="0.3">
      <c r="A109" s="48">
        <v>105</v>
      </c>
      <c r="B109" s="49">
        <v>1017010118</v>
      </c>
      <c r="C109" s="16" t="s">
        <v>122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</row>
    <row r="110" spans="1:57" ht="18.75" x14ac:dyDescent="0.3">
      <c r="A110" s="126">
        <v>106</v>
      </c>
      <c r="B110" s="49">
        <v>1017010119</v>
      </c>
      <c r="C110" s="16" t="s">
        <v>123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</row>
    <row r="111" spans="1:57" ht="18.75" x14ac:dyDescent="0.3">
      <c r="A111" s="48">
        <v>107</v>
      </c>
      <c r="B111" s="49">
        <v>1017010120</v>
      </c>
      <c r="C111" s="16" t="s">
        <v>124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</row>
    <row r="112" spans="1:57" ht="18.75" x14ac:dyDescent="0.3">
      <c r="A112" s="48">
        <v>108</v>
      </c>
      <c r="B112" s="49">
        <v>1017010122</v>
      </c>
      <c r="C112" s="16" t="s">
        <v>126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</row>
    <row r="113" spans="1:57" ht="18.75" x14ac:dyDescent="0.3">
      <c r="A113" s="126">
        <v>109</v>
      </c>
      <c r="B113" s="49">
        <v>1017010123</v>
      </c>
      <c r="C113" s="16" t="s">
        <v>127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</row>
    <row r="114" spans="1:57" ht="18.75" x14ac:dyDescent="0.3">
      <c r="A114" s="48">
        <v>110</v>
      </c>
      <c r="B114" s="49">
        <v>1017010124</v>
      </c>
      <c r="C114" s="16" t="s">
        <v>128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</row>
    <row r="115" spans="1:57" ht="18.75" x14ac:dyDescent="0.3">
      <c r="A115" s="48">
        <v>111</v>
      </c>
      <c r="B115" s="49">
        <v>1017010125</v>
      </c>
      <c r="C115" s="16" t="s">
        <v>20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</row>
    <row r="116" spans="1:57" ht="18.75" x14ac:dyDescent="0.3">
      <c r="A116" s="126">
        <v>112</v>
      </c>
      <c r="B116" s="49">
        <v>1017010126</v>
      </c>
      <c r="C116" s="16" t="s">
        <v>129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</row>
    <row r="117" spans="1:57" ht="18.75" x14ac:dyDescent="0.3">
      <c r="A117" s="48">
        <v>113</v>
      </c>
      <c r="B117" s="49">
        <v>1017010127</v>
      </c>
      <c r="C117" s="16" t="s">
        <v>130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</row>
    <row r="118" spans="1:57" ht="18.75" x14ac:dyDescent="0.3">
      <c r="A118" s="48">
        <v>114</v>
      </c>
      <c r="B118" s="49">
        <v>1017010129</v>
      </c>
      <c r="C118" s="16" t="s">
        <v>132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</row>
    <row r="119" spans="1:57" ht="18.75" x14ac:dyDescent="0.3">
      <c r="A119" s="126">
        <v>115</v>
      </c>
      <c r="B119" s="49">
        <v>1017010130</v>
      </c>
      <c r="C119" s="16" t="s">
        <v>133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</row>
    <row r="120" spans="1:57" ht="18.75" x14ac:dyDescent="0.3">
      <c r="A120" s="48">
        <v>116</v>
      </c>
      <c r="B120" s="49">
        <v>1017010131</v>
      </c>
      <c r="C120" s="16" t="s">
        <v>134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</row>
    <row r="121" spans="1:57" ht="18.75" x14ac:dyDescent="0.3">
      <c r="A121" s="48">
        <v>117</v>
      </c>
      <c r="B121" s="49">
        <v>1017010133</v>
      </c>
      <c r="C121" s="16" t="s">
        <v>135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</row>
    <row r="122" spans="1:57" ht="18.75" x14ac:dyDescent="0.3">
      <c r="A122" s="126">
        <v>118</v>
      </c>
      <c r="B122" s="49">
        <v>1017010134</v>
      </c>
      <c r="C122" s="16" t="s">
        <v>1044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</row>
    <row r="123" spans="1:57" ht="18.75" x14ac:dyDescent="0.3">
      <c r="A123" s="48">
        <v>119</v>
      </c>
      <c r="B123" s="49">
        <v>1017010135</v>
      </c>
      <c r="C123" s="16" t="s">
        <v>137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</row>
    <row r="124" spans="1:57" ht="18.75" x14ac:dyDescent="0.3">
      <c r="A124" s="48">
        <v>120</v>
      </c>
      <c r="B124" s="49">
        <v>1017010136</v>
      </c>
      <c r="C124" s="16" t="s">
        <v>1040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</row>
    <row r="125" spans="1:57" ht="18.75" x14ac:dyDescent="0.3">
      <c r="A125" s="139">
        <v>121</v>
      </c>
      <c r="B125" s="85">
        <v>1017012001</v>
      </c>
      <c r="C125" s="123" t="s">
        <v>633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</row>
    <row r="126" spans="1:57" ht="18.75" x14ac:dyDescent="0.3">
      <c r="A126" s="48">
        <v>122</v>
      </c>
      <c r="B126" s="18">
        <v>1017012002</v>
      </c>
      <c r="C126" s="23" t="s">
        <v>665</v>
      </c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</row>
    <row r="127" spans="1:57" ht="18.75" x14ac:dyDescent="0.3">
      <c r="A127" s="48">
        <v>123</v>
      </c>
      <c r="B127" s="18">
        <v>1017012003</v>
      </c>
      <c r="C127" s="23" t="s">
        <v>635</v>
      </c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</row>
    <row r="128" spans="1:57" ht="18.75" x14ac:dyDescent="0.3">
      <c r="A128" s="139">
        <v>124</v>
      </c>
      <c r="B128" s="18">
        <v>1017012004</v>
      </c>
      <c r="C128" s="23" t="s">
        <v>648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</row>
    <row r="129" spans="1:57" ht="18.75" x14ac:dyDescent="0.3">
      <c r="A129" s="48">
        <v>125</v>
      </c>
      <c r="B129" s="18">
        <v>1017012005</v>
      </c>
      <c r="C129" s="23" t="s">
        <v>661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</row>
    <row r="130" spans="1:57" ht="18.75" x14ac:dyDescent="0.3">
      <c r="A130" s="48">
        <v>126</v>
      </c>
      <c r="B130" s="18">
        <v>1017012006</v>
      </c>
      <c r="C130" s="23" t="s">
        <v>668</v>
      </c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</row>
    <row r="131" spans="1:57" ht="18.75" x14ac:dyDescent="0.3">
      <c r="A131" s="139">
        <v>127</v>
      </c>
      <c r="B131" s="18">
        <v>1017012007</v>
      </c>
      <c r="C131" s="23" t="s">
        <v>645</v>
      </c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</row>
    <row r="132" spans="1:57" ht="18.75" x14ac:dyDescent="0.3">
      <c r="A132" s="48">
        <v>128</v>
      </c>
      <c r="B132" s="18">
        <v>1017012008</v>
      </c>
      <c r="C132" s="23" t="s">
        <v>657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</row>
    <row r="133" spans="1:57" ht="18.75" x14ac:dyDescent="0.3">
      <c r="A133" s="48">
        <v>129</v>
      </c>
      <c r="B133" s="18">
        <v>1017012009</v>
      </c>
      <c r="C133" s="23" t="s">
        <v>653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</row>
    <row r="134" spans="1:57" ht="18.75" x14ac:dyDescent="0.3">
      <c r="A134" s="139">
        <v>130</v>
      </c>
      <c r="B134" s="18">
        <v>1017012010</v>
      </c>
      <c r="C134" s="23" t="s">
        <v>639</v>
      </c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</row>
    <row r="135" spans="1:57" ht="18.75" x14ac:dyDescent="0.3">
      <c r="A135" s="48">
        <v>131</v>
      </c>
      <c r="B135" s="18">
        <v>1017012011</v>
      </c>
      <c r="C135" s="23" t="s">
        <v>630</v>
      </c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</row>
    <row r="136" spans="1:57" ht="18.75" x14ac:dyDescent="0.3">
      <c r="A136" s="48">
        <v>132</v>
      </c>
      <c r="B136" s="18">
        <v>1017012012</v>
      </c>
      <c r="C136" s="23" t="s">
        <v>642</v>
      </c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</row>
    <row r="137" spans="1:57" ht="18.75" x14ac:dyDescent="0.3">
      <c r="A137" s="139">
        <v>133</v>
      </c>
      <c r="B137" s="18">
        <v>1117100001</v>
      </c>
      <c r="C137" s="25" t="s">
        <v>676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</row>
    <row r="138" spans="1:57" ht="18.75" x14ac:dyDescent="0.3">
      <c r="A138" s="48">
        <v>134</v>
      </c>
      <c r="B138" s="18">
        <v>1117100002</v>
      </c>
      <c r="C138" s="25" t="s">
        <v>695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</row>
    <row r="139" spans="1:57" ht="18.75" x14ac:dyDescent="0.3">
      <c r="A139" s="48">
        <v>135</v>
      </c>
      <c r="B139" s="18">
        <v>1117100003</v>
      </c>
      <c r="C139" s="25" t="s">
        <v>705</v>
      </c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</row>
    <row r="140" spans="1:57" ht="18.75" x14ac:dyDescent="0.3">
      <c r="A140" s="139">
        <v>136</v>
      </c>
      <c r="B140" s="18">
        <v>1117100004</v>
      </c>
      <c r="C140" s="16" t="s">
        <v>709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</row>
    <row r="141" spans="1:57" ht="18.75" x14ac:dyDescent="0.3">
      <c r="A141" s="48">
        <v>137</v>
      </c>
      <c r="B141" s="18">
        <v>1117100005</v>
      </c>
      <c r="C141" s="25" t="s">
        <v>711</v>
      </c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</row>
    <row r="142" spans="1:57" ht="18.75" x14ac:dyDescent="0.3">
      <c r="A142" s="48">
        <v>138</v>
      </c>
      <c r="B142" s="18">
        <v>1117100006</v>
      </c>
      <c r="C142" s="25" t="s">
        <v>714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</row>
    <row r="143" spans="1:57" ht="18.75" x14ac:dyDescent="0.3">
      <c r="A143" s="139">
        <v>139</v>
      </c>
      <c r="B143" s="18">
        <v>1117100007</v>
      </c>
      <c r="C143" s="25" t="s">
        <v>675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</row>
    <row r="144" spans="1:57" ht="18.75" x14ac:dyDescent="0.3">
      <c r="A144" s="48">
        <v>140</v>
      </c>
      <c r="B144" s="18">
        <v>1117100008</v>
      </c>
      <c r="C144" s="25" t="s">
        <v>699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</row>
    <row r="145" spans="1:57" ht="18.75" x14ac:dyDescent="0.3">
      <c r="A145" s="48">
        <v>141</v>
      </c>
      <c r="B145" s="18">
        <v>1117100009</v>
      </c>
      <c r="C145" s="25" t="s">
        <v>701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</row>
    <row r="146" spans="1:57" ht="18.75" x14ac:dyDescent="0.3">
      <c r="A146" s="139">
        <v>142</v>
      </c>
      <c r="B146" s="18">
        <v>1117100010</v>
      </c>
      <c r="C146" s="25" t="s">
        <v>680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</row>
    <row r="147" spans="1:57" ht="18.75" x14ac:dyDescent="0.3">
      <c r="A147" s="48">
        <v>143</v>
      </c>
      <c r="B147" s="18">
        <v>1117100011</v>
      </c>
      <c r="C147" s="25" t="s">
        <v>683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</row>
    <row r="148" spans="1:57" ht="18.75" x14ac:dyDescent="0.3">
      <c r="A148" s="48">
        <v>144</v>
      </c>
      <c r="B148" s="18">
        <v>1117100012</v>
      </c>
      <c r="C148" s="25" t="s">
        <v>691</v>
      </c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</row>
    <row r="149" spans="1:57" ht="18.75" x14ac:dyDescent="0.3">
      <c r="A149" s="139">
        <v>145</v>
      </c>
      <c r="B149" s="18">
        <v>1117100013</v>
      </c>
      <c r="C149" s="25" t="s">
        <v>687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</row>
    <row r="150" spans="1:57" ht="18.75" x14ac:dyDescent="0.3">
      <c r="A150" s="48">
        <v>146</v>
      </c>
      <c r="B150" s="51">
        <v>1117100014</v>
      </c>
      <c r="C150" s="47" t="s">
        <v>875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</row>
    <row r="151" spans="1:57" ht="18.75" x14ac:dyDescent="0.3">
      <c r="A151" s="48">
        <v>147</v>
      </c>
      <c r="B151" s="51">
        <v>1117100015</v>
      </c>
      <c r="C151" s="47" t="s">
        <v>1052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</row>
    <row r="152" spans="1:57" ht="18.75" x14ac:dyDescent="0.3">
      <c r="A152" s="139">
        <v>148</v>
      </c>
      <c r="B152" s="85">
        <v>1317010001</v>
      </c>
      <c r="C152" s="147" t="s">
        <v>753</v>
      </c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</row>
    <row r="153" spans="1:57" ht="18.75" x14ac:dyDescent="0.3">
      <c r="A153" s="48">
        <v>149</v>
      </c>
      <c r="B153" s="85">
        <v>1317010002</v>
      </c>
      <c r="C153" s="93" t="s">
        <v>760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</row>
    <row r="154" spans="1:57" ht="18.75" x14ac:dyDescent="0.3">
      <c r="A154" s="48">
        <v>150</v>
      </c>
      <c r="B154" s="85">
        <v>1317010003</v>
      </c>
      <c r="C154" s="147" t="s">
        <v>766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</row>
    <row r="155" spans="1:57" ht="18.75" x14ac:dyDescent="0.3">
      <c r="A155" s="139">
        <v>151</v>
      </c>
      <c r="B155" s="85">
        <v>1317010004</v>
      </c>
      <c r="C155" s="93" t="s">
        <v>772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</row>
    <row r="156" spans="1:57" ht="18.75" x14ac:dyDescent="0.3">
      <c r="A156" s="48">
        <v>152</v>
      </c>
      <c r="B156" s="85">
        <v>1317010005</v>
      </c>
      <c r="C156" s="93" t="s">
        <v>777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</row>
    <row r="157" spans="1:57" ht="18.75" x14ac:dyDescent="0.3">
      <c r="A157" s="48">
        <v>153</v>
      </c>
      <c r="B157" s="18">
        <v>3017200301</v>
      </c>
      <c r="C157" s="29" t="s">
        <v>792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</row>
    <row r="158" spans="1:57" ht="18.75" x14ac:dyDescent="0.3">
      <c r="A158" s="139">
        <v>154</v>
      </c>
      <c r="B158" s="18">
        <v>3017200302</v>
      </c>
      <c r="C158" s="31" t="s">
        <v>793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</row>
    <row r="159" spans="1:57" ht="18.75" x14ac:dyDescent="0.3">
      <c r="A159" s="48">
        <v>155</v>
      </c>
      <c r="B159" s="18">
        <v>3017200303</v>
      </c>
      <c r="C159" s="31" t="s">
        <v>794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</row>
    <row r="160" spans="1:57" ht="18.75" x14ac:dyDescent="0.3">
      <c r="A160" s="48"/>
      <c r="B160" s="18"/>
      <c r="C160" s="31" t="s">
        <v>1064</v>
      </c>
      <c r="D160" s="162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</row>
    <row r="161" spans="1:57" ht="18.75" x14ac:dyDescent="0.3">
      <c r="A161" s="48">
        <v>156</v>
      </c>
      <c r="B161" s="18">
        <v>3017200304</v>
      </c>
      <c r="C161" s="29" t="s">
        <v>791</v>
      </c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>
        <v>2</v>
      </c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>
        <v>5</v>
      </c>
      <c r="AI161" s="83">
        <v>1</v>
      </c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>
        <v>3</v>
      </c>
      <c r="BA161" s="83">
        <v>8</v>
      </c>
      <c r="BB161" s="83"/>
      <c r="BC161" s="83"/>
      <c r="BD161" s="83"/>
      <c r="BE161" s="83"/>
    </row>
    <row r="162" spans="1:57" ht="18.75" x14ac:dyDescent="0.3">
      <c r="A162" s="48"/>
      <c r="B162" s="18"/>
      <c r="C162" s="29" t="s">
        <v>1060</v>
      </c>
      <c r="D162" s="159" t="s">
        <v>1058</v>
      </c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</row>
    <row r="163" spans="1:57" ht="18.75" x14ac:dyDescent="0.3">
      <c r="A163" s="139">
        <v>157</v>
      </c>
      <c r="B163" s="18">
        <v>3017200305</v>
      </c>
      <c r="C163" s="25" t="s">
        <v>877</v>
      </c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</row>
    <row r="164" spans="1:57" ht="18.75" x14ac:dyDescent="0.3">
      <c r="A164" s="48">
        <v>158</v>
      </c>
      <c r="B164" s="85">
        <v>7017060303</v>
      </c>
      <c r="C164" s="100" t="s">
        <v>817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</row>
    <row r="165" spans="1:57" ht="18.75" x14ac:dyDescent="0.3">
      <c r="A165" s="48">
        <v>159</v>
      </c>
      <c r="B165" s="85">
        <v>7017060304</v>
      </c>
      <c r="C165" s="100" t="s">
        <v>822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</row>
    <row r="166" spans="1:57" ht="18.75" x14ac:dyDescent="0.3">
      <c r="A166" s="139">
        <v>160</v>
      </c>
      <c r="B166" s="85">
        <v>7017060305</v>
      </c>
      <c r="C166" s="100" t="s">
        <v>827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</row>
    <row r="167" spans="1:57" ht="18.75" x14ac:dyDescent="0.3">
      <c r="A167" s="48">
        <v>161</v>
      </c>
      <c r="B167" s="85">
        <v>7017060302</v>
      </c>
      <c r="C167" s="100" t="s">
        <v>831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</row>
    <row r="168" spans="1:57" ht="18.75" x14ac:dyDescent="0.3">
      <c r="A168" s="48">
        <v>162</v>
      </c>
      <c r="B168" s="85">
        <v>7017100069</v>
      </c>
      <c r="C168" s="100" t="s">
        <v>835</v>
      </c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</row>
    <row r="169" spans="1:57" ht="18.75" x14ac:dyDescent="0.3">
      <c r="A169" s="139">
        <v>163</v>
      </c>
      <c r="B169" s="85">
        <v>7017050306</v>
      </c>
      <c r="C169" s="93" t="s">
        <v>841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</row>
  </sheetData>
  <mergeCells count="34">
    <mergeCell ref="BB3:BC3"/>
    <mergeCell ref="AH3:AI3"/>
    <mergeCell ref="AF3:AG3"/>
    <mergeCell ref="AN2:BE2"/>
    <mergeCell ref="AT3:AU3"/>
    <mergeCell ref="AJ3:AK3"/>
    <mergeCell ref="AL3:AM3"/>
    <mergeCell ref="AN3:AO3"/>
    <mergeCell ref="AP3:AQ3"/>
    <mergeCell ref="AR3:AS3"/>
    <mergeCell ref="AV3:AW3"/>
    <mergeCell ref="AZ3:BA3"/>
    <mergeCell ref="BD3:BE3"/>
    <mergeCell ref="H3:I3"/>
    <mergeCell ref="J3:K3"/>
    <mergeCell ref="V3:W3"/>
    <mergeCell ref="AX3:AY3"/>
    <mergeCell ref="AD3:AE3"/>
    <mergeCell ref="A1:BE1"/>
    <mergeCell ref="A2:A4"/>
    <mergeCell ref="B2:B4"/>
    <mergeCell ref="C2:C4"/>
    <mergeCell ref="D2:U2"/>
    <mergeCell ref="V2:AM2"/>
    <mergeCell ref="L3:M3"/>
    <mergeCell ref="N3:O3"/>
    <mergeCell ref="P3:Q3"/>
    <mergeCell ref="R3:S3"/>
    <mergeCell ref="T3:U3"/>
    <mergeCell ref="X3:Y3"/>
    <mergeCell ref="Z3:AA3"/>
    <mergeCell ref="AB3:AC3"/>
    <mergeCell ref="D3:E3"/>
    <mergeCell ref="F3:G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W171"/>
  <sheetViews>
    <sheetView topLeftCell="AV1" workbookViewId="0">
      <selection activeCell="BH15" sqref="BH15"/>
    </sheetView>
  </sheetViews>
  <sheetFormatPr defaultRowHeight="14.25" x14ac:dyDescent="0.2"/>
  <cols>
    <col min="1" max="1" width="6.875" customWidth="1"/>
    <col min="2" max="2" width="11.375" customWidth="1"/>
    <col min="3" max="3" width="23.125" customWidth="1"/>
    <col min="4" max="4" width="3.75" bestFit="1" customWidth="1"/>
    <col min="5" max="5" width="4.125" bestFit="1" customWidth="1"/>
    <col min="6" max="6" width="3.75" bestFit="1" customWidth="1"/>
    <col min="7" max="7" width="4.125" bestFit="1" customWidth="1"/>
    <col min="8" max="8" width="3.75" bestFit="1" customWidth="1"/>
    <col min="9" max="9" width="4.125" bestFit="1" customWidth="1"/>
    <col min="10" max="10" width="3.75" bestFit="1" customWidth="1"/>
    <col min="11" max="11" width="4.125" bestFit="1" customWidth="1"/>
    <col min="12" max="12" width="3.75" bestFit="1" customWidth="1"/>
    <col min="13" max="13" width="4.125" bestFit="1" customWidth="1"/>
    <col min="14" max="14" width="3.75" bestFit="1" customWidth="1"/>
    <col min="15" max="15" width="4.125" bestFit="1" customWidth="1"/>
    <col min="16" max="16" width="3.75" bestFit="1" customWidth="1"/>
    <col min="17" max="17" width="4.125" bestFit="1" customWidth="1"/>
    <col min="18" max="18" width="3.75" bestFit="1" customWidth="1"/>
    <col min="19" max="19" width="4.125" bestFit="1" customWidth="1"/>
    <col min="20" max="20" width="3.75" bestFit="1" customWidth="1"/>
    <col min="21" max="21" width="4.125" bestFit="1" customWidth="1"/>
    <col min="22" max="22" width="3.75" bestFit="1" customWidth="1"/>
    <col min="23" max="23" width="4.125" bestFit="1" customWidth="1"/>
    <col min="24" max="24" width="3.75" bestFit="1" customWidth="1"/>
    <col min="25" max="25" width="4.125" bestFit="1" customWidth="1"/>
    <col min="26" max="26" width="3.75" bestFit="1" customWidth="1"/>
    <col min="27" max="27" width="4.125" bestFit="1" customWidth="1"/>
    <col min="28" max="28" width="3.75" bestFit="1" customWidth="1"/>
    <col min="29" max="29" width="4.125" bestFit="1" customWidth="1"/>
    <col min="30" max="30" width="3.75" bestFit="1" customWidth="1"/>
    <col min="31" max="31" width="4.125" bestFit="1" customWidth="1"/>
    <col min="32" max="32" width="3.75" bestFit="1" customWidth="1"/>
    <col min="33" max="33" width="4.125" bestFit="1" customWidth="1"/>
    <col min="34" max="34" width="3.75" bestFit="1" customWidth="1"/>
    <col min="35" max="35" width="4.125" bestFit="1" customWidth="1"/>
    <col min="36" max="36" width="3.75" bestFit="1" customWidth="1"/>
    <col min="37" max="37" width="4.125" bestFit="1" customWidth="1"/>
    <col min="38" max="38" width="3.75" bestFit="1" customWidth="1"/>
    <col min="39" max="39" width="4.125" bestFit="1" customWidth="1"/>
    <col min="40" max="40" width="3.75" bestFit="1" customWidth="1"/>
    <col min="41" max="41" width="4.125" bestFit="1" customWidth="1"/>
    <col min="42" max="42" width="3.75" bestFit="1" customWidth="1"/>
    <col min="43" max="43" width="4.125" bestFit="1" customWidth="1"/>
    <col min="44" max="44" width="3.75" bestFit="1" customWidth="1"/>
    <col min="45" max="45" width="4.125" bestFit="1" customWidth="1"/>
    <col min="46" max="46" width="3.75" bestFit="1" customWidth="1"/>
    <col min="47" max="47" width="4.125" bestFit="1" customWidth="1"/>
    <col min="48" max="48" width="3.75" bestFit="1" customWidth="1"/>
    <col min="49" max="49" width="4.125" bestFit="1" customWidth="1"/>
    <col min="50" max="50" width="3.75" bestFit="1" customWidth="1"/>
    <col min="51" max="51" width="4.125" bestFit="1" customWidth="1"/>
    <col min="52" max="52" width="3.75" bestFit="1" customWidth="1"/>
    <col min="53" max="53" width="4.125" bestFit="1" customWidth="1"/>
    <col min="54" max="54" width="3.75" bestFit="1" customWidth="1"/>
    <col min="55" max="55" width="4.125" bestFit="1" customWidth="1"/>
    <col min="56" max="56" width="3.75" bestFit="1" customWidth="1"/>
    <col min="57" max="57" width="4.125" bestFit="1" customWidth="1"/>
    <col min="58" max="58" width="3.75" bestFit="1" customWidth="1"/>
    <col min="59" max="59" width="4.125" bestFit="1" customWidth="1"/>
    <col min="60" max="60" width="3.75" bestFit="1" customWidth="1"/>
    <col min="61" max="61" width="4.125" bestFit="1" customWidth="1"/>
    <col min="62" max="62" width="3.75" bestFit="1" customWidth="1"/>
    <col min="63" max="63" width="4.125" bestFit="1" customWidth="1"/>
    <col min="64" max="64" width="3.75" bestFit="1" customWidth="1"/>
    <col min="65" max="65" width="4.125" bestFit="1" customWidth="1"/>
    <col min="66" max="66" width="3.75" bestFit="1" customWidth="1"/>
    <col min="67" max="67" width="4.125" bestFit="1" customWidth="1"/>
    <col min="68" max="68" width="3.75" bestFit="1" customWidth="1"/>
    <col min="69" max="69" width="4.125" bestFit="1" customWidth="1"/>
    <col min="70" max="70" width="3.75" bestFit="1" customWidth="1"/>
    <col min="71" max="71" width="4.125" bestFit="1" customWidth="1"/>
    <col min="72" max="72" width="3.75" bestFit="1" customWidth="1"/>
    <col min="73" max="73" width="4.125" bestFit="1" customWidth="1"/>
    <col min="74" max="74" width="3.75" bestFit="1" customWidth="1"/>
    <col min="75" max="75" width="4.125" bestFit="1" customWidth="1"/>
  </cols>
  <sheetData>
    <row r="2" spans="1:75" ht="21" x14ac:dyDescent="0.35">
      <c r="B2" s="80" t="s">
        <v>1033</v>
      </c>
    </row>
    <row r="4" spans="1:75" s="81" customFormat="1" ht="21" x14ac:dyDescent="0.35">
      <c r="A4" s="206" t="s">
        <v>846</v>
      </c>
      <c r="B4" s="206" t="s">
        <v>623</v>
      </c>
      <c r="C4" s="209" t="s">
        <v>879</v>
      </c>
      <c r="D4" s="212" t="s">
        <v>590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2" t="s">
        <v>591</v>
      </c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7" t="s">
        <v>592</v>
      </c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 t="s">
        <v>594</v>
      </c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</row>
    <row r="5" spans="1:75" s="81" customFormat="1" ht="24" customHeight="1" x14ac:dyDescent="0.35">
      <c r="A5" s="207"/>
      <c r="B5" s="207"/>
      <c r="C5" s="210"/>
      <c r="D5" s="214" t="s">
        <v>880</v>
      </c>
      <c r="E5" s="215"/>
      <c r="F5" s="214" t="s">
        <v>881</v>
      </c>
      <c r="G5" s="215"/>
      <c r="H5" s="214" t="s">
        <v>882</v>
      </c>
      <c r="I5" s="215"/>
      <c r="J5" s="214" t="s">
        <v>883</v>
      </c>
      <c r="K5" s="215"/>
      <c r="L5" s="214" t="s">
        <v>884</v>
      </c>
      <c r="M5" s="215"/>
      <c r="N5" s="214" t="s">
        <v>885</v>
      </c>
      <c r="O5" s="215"/>
      <c r="P5" s="214" t="s">
        <v>886</v>
      </c>
      <c r="Q5" s="215"/>
      <c r="R5" s="214" t="s">
        <v>887</v>
      </c>
      <c r="S5" s="215"/>
      <c r="T5" s="214" t="s">
        <v>888</v>
      </c>
      <c r="U5" s="215"/>
      <c r="V5" s="214" t="s">
        <v>880</v>
      </c>
      <c r="W5" s="215"/>
      <c r="X5" s="214" t="s">
        <v>881</v>
      </c>
      <c r="Y5" s="215"/>
      <c r="Z5" s="214" t="s">
        <v>882</v>
      </c>
      <c r="AA5" s="215"/>
      <c r="AB5" s="214" t="s">
        <v>883</v>
      </c>
      <c r="AC5" s="215"/>
      <c r="AD5" s="214" t="s">
        <v>884</v>
      </c>
      <c r="AE5" s="215"/>
      <c r="AF5" s="214" t="s">
        <v>885</v>
      </c>
      <c r="AG5" s="215"/>
      <c r="AH5" s="214" t="s">
        <v>886</v>
      </c>
      <c r="AI5" s="215"/>
      <c r="AJ5" s="214" t="s">
        <v>887</v>
      </c>
      <c r="AK5" s="215"/>
      <c r="AL5" s="214" t="s">
        <v>888</v>
      </c>
      <c r="AM5" s="215"/>
      <c r="AN5" s="216" t="s">
        <v>880</v>
      </c>
      <c r="AO5" s="216"/>
      <c r="AP5" s="216" t="s">
        <v>881</v>
      </c>
      <c r="AQ5" s="216"/>
      <c r="AR5" s="216" t="s">
        <v>882</v>
      </c>
      <c r="AS5" s="216"/>
      <c r="AT5" s="216" t="s">
        <v>883</v>
      </c>
      <c r="AU5" s="216"/>
      <c r="AV5" s="216" t="s">
        <v>884</v>
      </c>
      <c r="AW5" s="216"/>
      <c r="AX5" s="216" t="s">
        <v>885</v>
      </c>
      <c r="AY5" s="216"/>
      <c r="AZ5" s="216" t="s">
        <v>886</v>
      </c>
      <c r="BA5" s="216"/>
      <c r="BB5" s="216" t="s">
        <v>887</v>
      </c>
      <c r="BC5" s="216"/>
      <c r="BD5" s="216" t="s">
        <v>888</v>
      </c>
      <c r="BE5" s="216"/>
      <c r="BF5" s="216" t="s">
        <v>880</v>
      </c>
      <c r="BG5" s="216"/>
      <c r="BH5" s="216" t="s">
        <v>881</v>
      </c>
      <c r="BI5" s="216"/>
      <c r="BJ5" s="216" t="s">
        <v>882</v>
      </c>
      <c r="BK5" s="216"/>
      <c r="BL5" s="216" t="s">
        <v>883</v>
      </c>
      <c r="BM5" s="216"/>
      <c r="BN5" s="216" t="s">
        <v>884</v>
      </c>
      <c r="BO5" s="216"/>
      <c r="BP5" s="216" t="s">
        <v>885</v>
      </c>
      <c r="BQ5" s="216"/>
      <c r="BR5" s="216" t="s">
        <v>886</v>
      </c>
      <c r="BS5" s="216"/>
      <c r="BT5" s="216" t="s">
        <v>887</v>
      </c>
      <c r="BU5" s="216"/>
      <c r="BV5" s="216" t="s">
        <v>888</v>
      </c>
      <c r="BW5" s="216"/>
    </row>
    <row r="6" spans="1:75" s="81" customFormat="1" ht="21" x14ac:dyDescent="0.35">
      <c r="A6" s="208"/>
      <c r="B6" s="208"/>
      <c r="C6" s="211"/>
      <c r="D6" s="127" t="s">
        <v>602</v>
      </c>
      <c r="E6" s="127" t="s">
        <v>603</v>
      </c>
      <c r="F6" s="127" t="s">
        <v>602</v>
      </c>
      <c r="G6" s="127" t="s">
        <v>603</v>
      </c>
      <c r="H6" s="127" t="s">
        <v>602</v>
      </c>
      <c r="I6" s="127" t="s">
        <v>603</v>
      </c>
      <c r="J6" s="127" t="s">
        <v>602</v>
      </c>
      <c r="K6" s="127" t="s">
        <v>603</v>
      </c>
      <c r="L6" s="127" t="s">
        <v>602</v>
      </c>
      <c r="M6" s="127" t="s">
        <v>603</v>
      </c>
      <c r="N6" s="127" t="s">
        <v>602</v>
      </c>
      <c r="O6" s="127" t="s">
        <v>603</v>
      </c>
      <c r="P6" s="127" t="s">
        <v>602</v>
      </c>
      <c r="Q6" s="127" t="s">
        <v>603</v>
      </c>
      <c r="R6" s="127" t="s">
        <v>602</v>
      </c>
      <c r="S6" s="127" t="s">
        <v>603</v>
      </c>
      <c r="T6" s="127" t="s">
        <v>602</v>
      </c>
      <c r="U6" s="127" t="s">
        <v>603</v>
      </c>
      <c r="V6" s="127" t="s">
        <v>602</v>
      </c>
      <c r="W6" s="127" t="s">
        <v>603</v>
      </c>
      <c r="X6" s="127" t="s">
        <v>602</v>
      </c>
      <c r="Y6" s="127" t="s">
        <v>603</v>
      </c>
      <c r="Z6" s="127" t="s">
        <v>602</v>
      </c>
      <c r="AA6" s="127" t="s">
        <v>603</v>
      </c>
      <c r="AB6" s="127" t="s">
        <v>602</v>
      </c>
      <c r="AC6" s="127" t="s">
        <v>603</v>
      </c>
      <c r="AD6" s="127" t="s">
        <v>602</v>
      </c>
      <c r="AE6" s="127" t="s">
        <v>603</v>
      </c>
      <c r="AF6" s="127" t="s">
        <v>602</v>
      </c>
      <c r="AG6" s="127" t="s">
        <v>603</v>
      </c>
      <c r="AH6" s="127" t="s">
        <v>602</v>
      </c>
      <c r="AI6" s="127" t="s">
        <v>603</v>
      </c>
      <c r="AJ6" s="127" t="s">
        <v>602</v>
      </c>
      <c r="AK6" s="127" t="s">
        <v>603</v>
      </c>
      <c r="AL6" s="127" t="s">
        <v>602</v>
      </c>
      <c r="AM6" s="127" t="s">
        <v>603</v>
      </c>
      <c r="AN6" s="127" t="s">
        <v>602</v>
      </c>
      <c r="AO6" s="127" t="s">
        <v>603</v>
      </c>
      <c r="AP6" s="127" t="s">
        <v>602</v>
      </c>
      <c r="AQ6" s="127" t="s">
        <v>603</v>
      </c>
      <c r="AR6" s="127" t="s">
        <v>602</v>
      </c>
      <c r="AS6" s="127" t="s">
        <v>603</v>
      </c>
      <c r="AT6" s="127" t="s">
        <v>602</v>
      </c>
      <c r="AU6" s="127" t="s">
        <v>603</v>
      </c>
      <c r="AV6" s="127" t="s">
        <v>602</v>
      </c>
      <c r="AW6" s="127" t="s">
        <v>603</v>
      </c>
      <c r="AX6" s="127" t="s">
        <v>602</v>
      </c>
      <c r="AY6" s="127" t="s">
        <v>603</v>
      </c>
      <c r="AZ6" s="127" t="s">
        <v>602</v>
      </c>
      <c r="BA6" s="127" t="s">
        <v>603</v>
      </c>
      <c r="BB6" s="127" t="s">
        <v>602</v>
      </c>
      <c r="BC6" s="127" t="s">
        <v>603</v>
      </c>
      <c r="BD6" s="127" t="s">
        <v>602</v>
      </c>
      <c r="BE6" s="127" t="s">
        <v>603</v>
      </c>
      <c r="BF6" s="158" t="s">
        <v>602</v>
      </c>
      <c r="BG6" s="158" t="s">
        <v>603</v>
      </c>
      <c r="BH6" s="158" t="s">
        <v>602</v>
      </c>
      <c r="BI6" s="158" t="s">
        <v>603</v>
      </c>
      <c r="BJ6" s="158" t="s">
        <v>602</v>
      </c>
      <c r="BK6" s="158" t="s">
        <v>603</v>
      </c>
      <c r="BL6" s="158" t="s">
        <v>602</v>
      </c>
      <c r="BM6" s="158" t="s">
        <v>603</v>
      </c>
      <c r="BN6" s="158" t="s">
        <v>602</v>
      </c>
      <c r="BO6" s="158" t="s">
        <v>603</v>
      </c>
      <c r="BP6" s="158" t="s">
        <v>602</v>
      </c>
      <c r="BQ6" s="158" t="s">
        <v>603</v>
      </c>
      <c r="BR6" s="158" t="s">
        <v>602</v>
      </c>
      <c r="BS6" s="158" t="s">
        <v>603</v>
      </c>
      <c r="BT6" s="158" t="s">
        <v>602</v>
      </c>
      <c r="BU6" s="158" t="s">
        <v>603</v>
      </c>
      <c r="BV6" s="158" t="s">
        <v>602</v>
      </c>
      <c r="BW6" s="158" t="s">
        <v>603</v>
      </c>
    </row>
    <row r="7" spans="1:75" ht="18.75" x14ac:dyDescent="0.3">
      <c r="A7" s="126">
        <v>1</v>
      </c>
      <c r="B7" s="140">
        <v>1017010001</v>
      </c>
      <c r="C7" s="16" t="s">
        <v>21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</row>
    <row r="8" spans="1:75" ht="18.75" x14ac:dyDescent="0.3">
      <c r="A8" s="48">
        <v>2</v>
      </c>
      <c r="B8" s="49">
        <v>1017010002</v>
      </c>
      <c r="C8" s="16" t="s">
        <v>1034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</row>
    <row r="9" spans="1:75" ht="18.75" x14ac:dyDescent="0.3">
      <c r="A9" s="48">
        <v>3</v>
      </c>
      <c r="B9" s="49">
        <v>1017010005</v>
      </c>
      <c r="C9" s="16" t="s">
        <v>24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</row>
    <row r="10" spans="1:75" ht="18.75" x14ac:dyDescent="0.3">
      <c r="A10" s="126">
        <v>4</v>
      </c>
      <c r="B10" s="49">
        <v>1017010007</v>
      </c>
      <c r="C10" s="16" t="s">
        <v>25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</row>
    <row r="11" spans="1:75" ht="18.75" x14ac:dyDescent="0.3">
      <c r="A11" s="48">
        <v>5</v>
      </c>
      <c r="B11" s="49">
        <v>1017010008</v>
      </c>
      <c r="C11" s="16" t="s">
        <v>26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</row>
    <row r="12" spans="1:75" ht="18.75" x14ac:dyDescent="0.3">
      <c r="A12" s="48">
        <v>6</v>
      </c>
      <c r="B12" s="49">
        <v>1017010010</v>
      </c>
      <c r="C12" s="16" t="s">
        <v>27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</row>
    <row r="13" spans="1:75" ht="18.75" x14ac:dyDescent="0.3">
      <c r="A13" s="126">
        <v>7</v>
      </c>
      <c r="B13" s="49">
        <v>1017010011</v>
      </c>
      <c r="C13" s="16" t="s">
        <v>28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</row>
    <row r="14" spans="1:75" ht="18.75" x14ac:dyDescent="0.3">
      <c r="A14" s="48">
        <v>8</v>
      </c>
      <c r="B14" s="49">
        <v>1017010012</v>
      </c>
      <c r="C14" s="16" t="s">
        <v>29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</row>
    <row r="15" spans="1:75" ht="18.75" x14ac:dyDescent="0.3">
      <c r="A15" s="48">
        <v>9</v>
      </c>
      <c r="B15" s="49">
        <v>1017010013</v>
      </c>
      <c r="C15" s="16" t="s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</row>
    <row r="16" spans="1:75" ht="18.75" x14ac:dyDescent="0.3">
      <c r="A16" s="126">
        <v>10</v>
      </c>
      <c r="B16" s="49">
        <v>1017010015</v>
      </c>
      <c r="C16" s="16" t="s">
        <v>31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</row>
    <row r="17" spans="1:75" ht="18.75" x14ac:dyDescent="0.3">
      <c r="A17" s="48">
        <v>11</v>
      </c>
      <c r="B17" s="49">
        <v>1017010016</v>
      </c>
      <c r="C17" s="16" t="s">
        <v>32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</row>
    <row r="18" spans="1:75" ht="18.75" x14ac:dyDescent="0.3">
      <c r="A18" s="48">
        <v>12</v>
      </c>
      <c r="B18" s="49">
        <v>1017010017</v>
      </c>
      <c r="C18" s="16" t="s">
        <v>1035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</row>
    <row r="19" spans="1:75" ht="18.75" x14ac:dyDescent="0.3">
      <c r="A19" s="126">
        <v>13</v>
      </c>
      <c r="B19" s="49">
        <v>1017010018</v>
      </c>
      <c r="C19" s="16" t="s">
        <v>34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</row>
    <row r="20" spans="1:75" ht="18.75" x14ac:dyDescent="0.3">
      <c r="A20" s="48">
        <v>14</v>
      </c>
      <c r="B20" s="49">
        <v>1017010019</v>
      </c>
      <c r="C20" s="16" t="s">
        <v>35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</row>
    <row r="21" spans="1:75" ht="18.75" x14ac:dyDescent="0.3">
      <c r="A21" s="48">
        <v>15</v>
      </c>
      <c r="B21" s="49">
        <v>1017010020</v>
      </c>
      <c r="C21" s="16" t="s">
        <v>36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</row>
    <row r="22" spans="1:75" ht="18.75" x14ac:dyDescent="0.3">
      <c r="A22" s="126">
        <v>16</v>
      </c>
      <c r="B22" s="49">
        <v>1017010021</v>
      </c>
      <c r="C22" s="16" t="s">
        <v>37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</row>
    <row r="23" spans="1:75" ht="18.75" x14ac:dyDescent="0.3">
      <c r="A23" s="48">
        <v>17</v>
      </c>
      <c r="B23" s="49">
        <v>1017010022</v>
      </c>
      <c r="C23" s="16" t="s">
        <v>38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</row>
    <row r="24" spans="1:75" ht="18.75" x14ac:dyDescent="0.3">
      <c r="A24" s="48">
        <v>18</v>
      </c>
      <c r="B24" s="49">
        <v>1017010023</v>
      </c>
      <c r="C24" s="16" t="s">
        <v>39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</row>
    <row r="25" spans="1:75" ht="18.75" x14ac:dyDescent="0.3">
      <c r="A25" s="126">
        <v>19</v>
      </c>
      <c r="B25" s="49">
        <v>1017010024</v>
      </c>
      <c r="C25" s="16" t="s">
        <v>40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</row>
    <row r="26" spans="1:75" ht="18.75" x14ac:dyDescent="0.3">
      <c r="A26" s="48">
        <v>20</v>
      </c>
      <c r="B26" s="49">
        <v>1017010025</v>
      </c>
      <c r="C26" s="16" t="s">
        <v>41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</row>
    <row r="27" spans="1:75" ht="18.75" x14ac:dyDescent="0.3">
      <c r="A27" s="48">
        <v>21</v>
      </c>
      <c r="B27" s="49">
        <v>1017010026</v>
      </c>
      <c r="C27" s="16" t="s">
        <v>42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</row>
    <row r="28" spans="1:75" ht="18.75" x14ac:dyDescent="0.3">
      <c r="A28" s="126">
        <v>22</v>
      </c>
      <c r="B28" s="49">
        <v>1017010027</v>
      </c>
      <c r="C28" s="16" t="s">
        <v>43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</row>
    <row r="29" spans="1:75" ht="18.75" x14ac:dyDescent="0.3">
      <c r="A29" s="48">
        <v>23</v>
      </c>
      <c r="B29" s="49">
        <v>1017010028</v>
      </c>
      <c r="C29" s="16" t="s">
        <v>44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</row>
    <row r="30" spans="1:75" ht="18.75" x14ac:dyDescent="0.3">
      <c r="A30" s="48">
        <v>24</v>
      </c>
      <c r="B30" s="49">
        <v>1017010029</v>
      </c>
      <c r="C30" s="16" t="s">
        <v>45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</row>
    <row r="31" spans="1:75" ht="18.75" x14ac:dyDescent="0.3">
      <c r="A31" s="126">
        <v>25</v>
      </c>
      <c r="B31" s="49">
        <v>1017010031</v>
      </c>
      <c r="C31" s="16" t="s">
        <v>1036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</row>
    <row r="32" spans="1:75" ht="18.75" x14ac:dyDescent="0.3">
      <c r="A32" s="48">
        <v>26</v>
      </c>
      <c r="B32" s="49">
        <v>1017010033</v>
      </c>
      <c r="C32" s="16" t="s">
        <v>47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</row>
    <row r="33" spans="1:75" ht="18.75" x14ac:dyDescent="0.3">
      <c r="A33" s="48">
        <v>27</v>
      </c>
      <c r="B33" s="49">
        <v>1017010034</v>
      </c>
      <c r="C33" s="16" t="s">
        <v>48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</row>
    <row r="34" spans="1:75" ht="18.75" x14ac:dyDescent="0.3">
      <c r="A34" s="126">
        <v>28</v>
      </c>
      <c r="B34" s="49">
        <v>1017010035</v>
      </c>
      <c r="C34" s="16" t="s">
        <v>49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</row>
    <row r="35" spans="1:75" ht="18.75" x14ac:dyDescent="0.3">
      <c r="A35" s="48">
        <v>29</v>
      </c>
      <c r="B35" s="49">
        <v>1017010036</v>
      </c>
      <c r="C35" s="16" t="s">
        <v>50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</row>
    <row r="36" spans="1:75" ht="18.75" x14ac:dyDescent="0.3">
      <c r="A36" s="48">
        <v>30</v>
      </c>
      <c r="B36" s="49">
        <v>1017010037</v>
      </c>
      <c r="C36" s="16" t="s">
        <v>51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</row>
    <row r="37" spans="1:75" ht="18.75" x14ac:dyDescent="0.3">
      <c r="A37" s="126">
        <v>31</v>
      </c>
      <c r="B37" s="49">
        <v>1017010038</v>
      </c>
      <c r="C37" s="16" t="s">
        <v>52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</row>
    <row r="38" spans="1:75" ht="18.75" x14ac:dyDescent="0.3">
      <c r="A38" s="48">
        <v>32</v>
      </c>
      <c r="B38" s="49">
        <v>1017010039</v>
      </c>
      <c r="C38" s="16" t="s">
        <v>53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</row>
    <row r="39" spans="1:75" ht="18.75" x14ac:dyDescent="0.3">
      <c r="A39" s="48">
        <v>33</v>
      </c>
      <c r="B39" s="49">
        <v>1017010041</v>
      </c>
      <c r="C39" s="16" t="s">
        <v>54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</row>
    <row r="40" spans="1:75" ht="18.75" x14ac:dyDescent="0.3">
      <c r="A40" s="126">
        <v>34</v>
      </c>
      <c r="B40" s="49">
        <v>1017010043</v>
      </c>
      <c r="C40" s="16" t="s">
        <v>55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</row>
    <row r="41" spans="1:75" ht="18.75" x14ac:dyDescent="0.3">
      <c r="A41" s="48">
        <v>35</v>
      </c>
      <c r="B41" s="49">
        <v>1017010044</v>
      </c>
      <c r="C41" s="16" t="s">
        <v>56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</row>
    <row r="42" spans="1:75" ht="18.75" x14ac:dyDescent="0.3">
      <c r="A42" s="48">
        <v>36</v>
      </c>
      <c r="B42" s="49">
        <v>1017010045</v>
      </c>
      <c r="C42" s="16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</row>
    <row r="43" spans="1:75" ht="18.75" x14ac:dyDescent="0.3">
      <c r="A43" s="126">
        <v>37</v>
      </c>
      <c r="B43" s="49">
        <v>1017010046</v>
      </c>
      <c r="C43" s="16" t="s">
        <v>58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</row>
    <row r="44" spans="1:75" ht="18.75" x14ac:dyDescent="0.3">
      <c r="A44" s="48">
        <v>38</v>
      </c>
      <c r="B44" s="49">
        <v>1017010047</v>
      </c>
      <c r="C44" s="16" t="s">
        <v>59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</row>
    <row r="45" spans="1:75" ht="18.75" x14ac:dyDescent="0.3">
      <c r="A45" s="48">
        <v>39</v>
      </c>
      <c r="B45" s="49">
        <v>1017010048</v>
      </c>
      <c r="C45" s="16" t="s">
        <v>60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</row>
    <row r="46" spans="1:75" ht="18.75" x14ac:dyDescent="0.3">
      <c r="A46" s="126">
        <v>40</v>
      </c>
      <c r="B46" s="49">
        <v>1017010049</v>
      </c>
      <c r="C46" s="16" t="s">
        <v>61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</row>
    <row r="47" spans="1:75" ht="18.75" x14ac:dyDescent="0.3">
      <c r="A47" s="48">
        <v>41</v>
      </c>
      <c r="B47" s="49">
        <v>1017010050</v>
      </c>
      <c r="C47" s="16" t="s">
        <v>62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</row>
    <row r="48" spans="1:75" ht="18.75" x14ac:dyDescent="0.3">
      <c r="A48" s="48">
        <v>42</v>
      </c>
      <c r="B48" s="49">
        <v>1017010051</v>
      </c>
      <c r="C48" s="16" t="s">
        <v>63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</row>
    <row r="49" spans="1:75" ht="18.75" x14ac:dyDescent="0.3">
      <c r="A49" s="126">
        <v>43</v>
      </c>
      <c r="B49" s="49">
        <v>1017010052</v>
      </c>
      <c r="C49" s="16" t="s">
        <v>64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</row>
    <row r="50" spans="1:75" ht="18.75" x14ac:dyDescent="0.3">
      <c r="A50" s="48">
        <v>44</v>
      </c>
      <c r="B50" s="49">
        <v>1017010053</v>
      </c>
      <c r="C50" s="16" t="s">
        <v>65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</row>
    <row r="51" spans="1:75" ht="18.75" x14ac:dyDescent="0.3">
      <c r="A51" s="48">
        <v>45</v>
      </c>
      <c r="B51" s="49">
        <v>1017010054</v>
      </c>
      <c r="C51" s="16" t="s">
        <v>66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</row>
    <row r="52" spans="1:75" ht="18.75" x14ac:dyDescent="0.3">
      <c r="A52" s="126">
        <v>46</v>
      </c>
      <c r="B52" s="49">
        <v>1017010055</v>
      </c>
      <c r="C52" s="16" t="s">
        <v>67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</row>
    <row r="53" spans="1:75" ht="18.75" x14ac:dyDescent="0.3">
      <c r="A53" s="48">
        <v>47</v>
      </c>
      <c r="B53" s="49">
        <v>1017010056</v>
      </c>
      <c r="C53" s="16" t="s">
        <v>68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</row>
    <row r="54" spans="1:75" ht="18.75" x14ac:dyDescent="0.3">
      <c r="A54" s="48">
        <v>48</v>
      </c>
      <c r="B54" s="49">
        <v>1017010057</v>
      </c>
      <c r="C54" s="16" t="s">
        <v>69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</row>
    <row r="55" spans="1:75" ht="18.75" x14ac:dyDescent="0.3">
      <c r="A55" s="126">
        <v>49</v>
      </c>
      <c r="B55" s="49">
        <v>1017010058</v>
      </c>
      <c r="C55" s="16" t="s">
        <v>70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</row>
    <row r="56" spans="1:75" ht="18.75" x14ac:dyDescent="0.3">
      <c r="A56" s="48">
        <v>50</v>
      </c>
      <c r="B56" s="49">
        <v>1017010059</v>
      </c>
      <c r="C56" s="16" t="s">
        <v>71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</row>
    <row r="57" spans="1:75" ht="18.75" x14ac:dyDescent="0.3">
      <c r="A57" s="48">
        <v>51</v>
      </c>
      <c r="B57" s="49">
        <v>1017010060</v>
      </c>
      <c r="C57" s="16" t="s">
        <v>72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</row>
    <row r="58" spans="1:75" ht="18.75" x14ac:dyDescent="0.3">
      <c r="A58" s="126">
        <v>52</v>
      </c>
      <c r="B58" s="49">
        <v>1017010061</v>
      </c>
      <c r="C58" s="16" t="s">
        <v>73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</row>
    <row r="59" spans="1:75" ht="18.75" x14ac:dyDescent="0.3">
      <c r="A59" s="48">
        <v>53</v>
      </c>
      <c r="B59" s="49">
        <v>1017010062</v>
      </c>
      <c r="C59" s="16" t="s">
        <v>74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</row>
    <row r="60" spans="1:75" ht="18.75" x14ac:dyDescent="0.3">
      <c r="A60" s="48">
        <v>54</v>
      </c>
      <c r="B60" s="49">
        <v>1017010063</v>
      </c>
      <c r="C60" s="16" t="s">
        <v>75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</row>
    <row r="61" spans="1:75" ht="18.75" x14ac:dyDescent="0.3">
      <c r="A61" s="126">
        <v>55</v>
      </c>
      <c r="B61" s="49">
        <v>1017010064</v>
      </c>
      <c r="C61" s="16" t="s">
        <v>76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</row>
    <row r="62" spans="1:75" ht="18.75" x14ac:dyDescent="0.3">
      <c r="A62" s="48">
        <v>56</v>
      </c>
      <c r="B62" s="49">
        <v>1017010065</v>
      </c>
      <c r="C62" s="16" t="s">
        <v>77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</row>
    <row r="63" spans="1:75" ht="18.75" x14ac:dyDescent="0.3">
      <c r="A63" s="48">
        <v>57</v>
      </c>
      <c r="B63" s="49">
        <v>1017010066</v>
      </c>
      <c r="C63" s="16" t="s">
        <v>78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</row>
    <row r="64" spans="1:75" ht="18.75" x14ac:dyDescent="0.3">
      <c r="A64" s="126">
        <v>58</v>
      </c>
      <c r="B64" s="49">
        <v>1017010067</v>
      </c>
      <c r="C64" s="16" t="s">
        <v>79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</row>
    <row r="65" spans="1:75" ht="18.75" x14ac:dyDescent="0.3">
      <c r="A65" s="48">
        <v>59</v>
      </c>
      <c r="B65" s="49">
        <v>1017010068</v>
      </c>
      <c r="C65" s="16" t="s">
        <v>1037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</row>
    <row r="66" spans="1:75" ht="18.75" x14ac:dyDescent="0.3">
      <c r="A66" s="48">
        <v>60</v>
      </c>
      <c r="B66" s="49">
        <v>1017010069</v>
      </c>
      <c r="C66" s="16" t="s">
        <v>81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</row>
    <row r="67" spans="1:75" ht="18.75" x14ac:dyDescent="0.3">
      <c r="A67" s="126">
        <v>61</v>
      </c>
      <c r="B67" s="49">
        <v>1017010070</v>
      </c>
      <c r="C67" s="16" t="s">
        <v>82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</row>
    <row r="68" spans="1:75" ht="18.75" x14ac:dyDescent="0.3">
      <c r="A68" s="48">
        <v>62</v>
      </c>
      <c r="B68" s="49">
        <v>1017010071</v>
      </c>
      <c r="C68" s="16" t="s">
        <v>83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</row>
    <row r="69" spans="1:75" ht="18.75" x14ac:dyDescent="0.3">
      <c r="A69" s="48">
        <v>63</v>
      </c>
      <c r="B69" s="49">
        <v>1017010072</v>
      </c>
      <c r="C69" s="16" t="s">
        <v>84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</row>
    <row r="70" spans="1:75" ht="18.75" x14ac:dyDescent="0.3">
      <c r="A70" s="126">
        <v>64</v>
      </c>
      <c r="B70" s="49">
        <v>1017010073</v>
      </c>
      <c r="C70" s="16" t="s">
        <v>85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</row>
    <row r="71" spans="1:75" ht="18.75" x14ac:dyDescent="0.3">
      <c r="A71" s="48">
        <v>65</v>
      </c>
      <c r="B71" s="49">
        <v>1017010075</v>
      </c>
      <c r="C71" s="16" t="s">
        <v>1038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</row>
    <row r="72" spans="1:75" ht="18.75" x14ac:dyDescent="0.3">
      <c r="A72" s="48">
        <v>66</v>
      </c>
      <c r="B72" s="49">
        <v>1017010076</v>
      </c>
      <c r="C72" s="16" t="s">
        <v>8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</row>
    <row r="73" spans="1:75" ht="18.75" x14ac:dyDescent="0.3">
      <c r="A73" s="126">
        <v>67</v>
      </c>
      <c r="B73" s="49">
        <v>1017010077</v>
      </c>
      <c r="C73" s="16" t="s">
        <v>87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</row>
    <row r="74" spans="1:75" ht="18.75" x14ac:dyDescent="0.3">
      <c r="A74" s="48">
        <v>68</v>
      </c>
      <c r="B74" s="49">
        <v>1017010078</v>
      </c>
      <c r="C74" s="16" t="s">
        <v>88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</row>
    <row r="75" spans="1:75" ht="18.75" x14ac:dyDescent="0.3">
      <c r="A75" s="48">
        <v>69</v>
      </c>
      <c r="B75" s="49">
        <v>1017010079</v>
      </c>
      <c r="C75" s="16" t="s">
        <v>89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</row>
    <row r="76" spans="1:75" ht="18.75" x14ac:dyDescent="0.3">
      <c r="A76" s="126">
        <v>70</v>
      </c>
      <c r="B76" s="49">
        <v>1017010081</v>
      </c>
      <c r="C76" s="16" t="s">
        <v>6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</row>
    <row r="77" spans="1:75" ht="18.75" x14ac:dyDescent="0.3">
      <c r="A77" s="48">
        <v>71</v>
      </c>
      <c r="B77" s="49">
        <v>1017010082</v>
      </c>
      <c r="C77" s="16" t="s">
        <v>90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</row>
    <row r="78" spans="1:75" ht="18.75" x14ac:dyDescent="0.3">
      <c r="A78" s="48">
        <v>72</v>
      </c>
      <c r="B78" s="49">
        <v>1017010083</v>
      </c>
      <c r="C78" s="16" t="s">
        <v>91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</row>
    <row r="79" spans="1:75" ht="18.75" x14ac:dyDescent="0.3">
      <c r="A79" s="126">
        <v>73</v>
      </c>
      <c r="B79" s="49">
        <v>1017010084</v>
      </c>
      <c r="C79" s="16" t="s">
        <v>92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</row>
    <row r="80" spans="1:75" ht="18.75" x14ac:dyDescent="0.3">
      <c r="A80" s="48">
        <v>74</v>
      </c>
      <c r="B80" s="49">
        <v>1017010086</v>
      </c>
      <c r="C80" s="16" t="s">
        <v>93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</row>
    <row r="81" spans="1:75" ht="18.75" x14ac:dyDescent="0.3">
      <c r="A81" s="48">
        <v>75</v>
      </c>
      <c r="B81" s="49">
        <v>1017010087</v>
      </c>
      <c r="C81" s="16" t="s">
        <v>1039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</row>
    <row r="82" spans="1:75" ht="18.75" x14ac:dyDescent="0.3">
      <c r="A82" s="126">
        <v>76</v>
      </c>
      <c r="B82" s="49">
        <v>1017010088</v>
      </c>
      <c r="C82" s="16" t="s">
        <v>95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</row>
    <row r="83" spans="1:75" ht="18.75" x14ac:dyDescent="0.3">
      <c r="A83" s="48">
        <v>77</v>
      </c>
      <c r="B83" s="49">
        <v>1017010089</v>
      </c>
      <c r="C83" s="16" t="s">
        <v>96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</row>
    <row r="84" spans="1:75" ht="18.75" x14ac:dyDescent="0.3">
      <c r="A84" s="48">
        <v>78</v>
      </c>
      <c r="B84" s="49">
        <v>1017010090</v>
      </c>
      <c r="C84" s="16" t="s">
        <v>1040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</row>
    <row r="85" spans="1:75" ht="18.75" x14ac:dyDescent="0.3">
      <c r="A85" s="126">
        <v>79</v>
      </c>
      <c r="B85" s="49">
        <v>1017010091</v>
      </c>
      <c r="C85" s="16" t="s">
        <v>98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</row>
    <row r="86" spans="1:75" ht="18.75" x14ac:dyDescent="0.3">
      <c r="A86" s="48">
        <v>80</v>
      </c>
      <c r="B86" s="49">
        <v>1017010092</v>
      </c>
      <c r="C86" s="16" t="s">
        <v>99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</row>
    <row r="87" spans="1:75" ht="18.75" x14ac:dyDescent="0.3">
      <c r="A87" s="48">
        <v>81</v>
      </c>
      <c r="B87" s="49">
        <v>1017010093</v>
      </c>
      <c r="C87" s="16" t="s">
        <v>100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</row>
    <row r="88" spans="1:75" ht="18.75" x14ac:dyDescent="0.3">
      <c r="A88" s="126">
        <v>82</v>
      </c>
      <c r="B88" s="49">
        <v>1017010094</v>
      </c>
      <c r="C88" s="16" t="s">
        <v>101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</row>
    <row r="89" spans="1:75" ht="18.75" x14ac:dyDescent="0.3">
      <c r="A89" s="48">
        <v>83</v>
      </c>
      <c r="B89" s="49">
        <v>1017010095</v>
      </c>
      <c r="C89" s="16" t="s">
        <v>102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</row>
    <row r="90" spans="1:75" ht="18.75" x14ac:dyDescent="0.3">
      <c r="A90" s="48">
        <v>84</v>
      </c>
      <c r="B90" s="49">
        <v>1017010096</v>
      </c>
      <c r="C90" s="16" t="s">
        <v>103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</row>
    <row r="91" spans="1:75" ht="18.75" x14ac:dyDescent="0.3">
      <c r="A91" s="126">
        <v>85</v>
      </c>
      <c r="B91" s="49">
        <v>1017010097</v>
      </c>
      <c r="C91" s="16" t="s">
        <v>104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</row>
    <row r="92" spans="1:75" ht="18.75" x14ac:dyDescent="0.3">
      <c r="A92" s="48">
        <v>86</v>
      </c>
      <c r="B92" s="49">
        <v>1017010098</v>
      </c>
      <c r="C92" s="16" t="s">
        <v>105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</row>
    <row r="93" spans="1:75" ht="18.75" x14ac:dyDescent="0.3">
      <c r="A93" s="48">
        <v>87</v>
      </c>
      <c r="B93" s="49">
        <v>1017010100</v>
      </c>
      <c r="C93" s="16" t="s">
        <v>106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</row>
    <row r="94" spans="1:75" ht="18.75" x14ac:dyDescent="0.3">
      <c r="A94" s="126">
        <v>88</v>
      </c>
      <c r="B94" s="49">
        <v>1017010101</v>
      </c>
      <c r="C94" s="16" t="s">
        <v>107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</row>
    <row r="95" spans="1:75" ht="18.75" x14ac:dyDescent="0.3">
      <c r="A95" s="48">
        <v>89</v>
      </c>
      <c r="B95" s="49">
        <v>1017010102</v>
      </c>
      <c r="C95" s="16" t="s">
        <v>108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</row>
    <row r="96" spans="1:75" ht="18.75" x14ac:dyDescent="0.3">
      <c r="A96" s="48">
        <v>90</v>
      </c>
      <c r="B96" s="49">
        <v>1017010103</v>
      </c>
      <c r="C96" s="16" t="s">
        <v>1041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</row>
    <row r="97" spans="1:75" ht="18.75" x14ac:dyDescent="0.3">
      <c r="A97" s="126">
        <v>91</v>
      </c>
      <c r="B97" s="49">
        <v>1017010104</v>
      </c>
      <c r="C97" s="16" t="s">
        <v>1042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</row>
    <row r="98" spans="1:75" ht="18.75" x14ac:dyDescent="0.3">
      <c r="A98" s="48">
        <v>92</v>
      </c>
      <c r="B98" s="49">
        <v>1017010105</v>
      </c>
      <c r="C98" s="16" t="s">
        <v>111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</row>
    <row r="99" spans="1:75" ht="18.75" x14ac:dyDescent="0.3">
      <c r="A99" s="48">
        <v>93</v>
      </c>
      <c r="B99" s="49">
        <v>1017010106</v>
      </c>
      <c r="C99" s="16" t="s">
        <v>112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</row>
    <row r="100" spans="1:75" ht="18.75" x14ac:dyDescent="0.3">
      <c r="A100" s="126">
        <v>94</v>
      </c>
      <c r="B100" s="49">
        <v>1017010107</v>
      </c>
      <c r="C100" s="16" t="s">
        <v>113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</row>
    <row r="101" spans="1:75" ht="18.75" x14ac:dyDescent="0.3">
      <c r="A101" s="48">
        <v>95</v>
      </c>
      <c r="B101" s="49">
        <v>1017010108</v>
      </c>
      <c r="C101" s="16" t="s">
        <v>114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</row>
    <row r="102" spans="1:75" ht="18.75" x14ac:dyDescent="0.3">
      <c r="A102" s="48">
        <v>96</v>
      </c>
      <c r="B102" s="49">
        <v>1017010109</v>
      </c>
      <c r="C102" s="16" t="s">
        <v>115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</row>
    <row r="103" spans="1:75" ht="18.75" x14ac:dyDescent="0.3">
      <c r="A103" s="126">
        <v>97</v>
      </c>
      <c r="B103" s="49">
        <v>1017010110</v>
      </c>
      <c r="C103" s="16" t="s">
        <v>116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</row>
    <row r="104" spans="1:75" ht="18.75" x14ac:dyDescent="0.3">
      <c r="A104" s="48">
        <v>98</v>
      </c>
      <c r="B104" s="49">
        <v>1017010111</v>
      </c>
      <c r="C104" s="16" t="s">
        <v>1043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</row>
    <row r="105" spans="1:75" ht="18.75" x14ac:dyDescent="0.3">
      <c r="A105" s="48">
        <v>99</v>
      </c>
      <c r="B105" s="49">
        <v>1017010112</v>
      </c>
      <c r="C105" s="16" t="s">
        <v>118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</row>
    <row r="106" spans="1:75" ht="18.75" x14ac:dyDescent="0.3">
      <c r="A106" s="126">
        <v>100</v>
      </c>
      <c r="B106" s="49">
        <v>1017010113</v>
      </c>
      <c r="C106" s="141" t="s">
        <v>119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</row>
    <row r="107" spans="1:75" ht="18.75" x14ac:dyDescent="0.3">
      <c r="A107" s="48">
        <v>101</v>
      </c>
      <c r="B107" s="49">
        <v>1017010114</v>
      </c>
      <c r="C107" s="16" t="s">
        <v>19</v>
      </c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</row>
    <row r="108" spans="1:75" ht="18.75" x14ac:dyDescent="0.3">
      <c r="A108" s="48">
        <v>102</v>
      </c>
      <c r="B108" s="49">
        <v>1017010115</v>
      </c>
      <c r="C108" s="16" t="s">
        <v>120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</row>
    <row r="109" spans="1:75" ht="18.75" x14ac:dyDescent="0.3">
      <c r="A109" s="126">
        <v>103</v>
      </c>
      <c r="B109" s="49">
        <v>1017010116</v>
      </c>
      <c r="C109" s="16" t="s">
        <v>7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</row>
    <row r="110" spans="1:75" ht="18.75" x14ac:dyDescent="0.3">
      <c r="A110" s="48">
        <v>104</v>
      </c>
      <c r="B110" s="49">
        <v>1017010117</v>
      </c>
      <c r="C110" s="16" t="s">
        <v>121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</row>
    <row r="111" spans="1:75" ht="18.75" x14ac:dyDescent="0.3">
      <c r="A111" s="48">
        <v>105</v>
      </c>
      <c r="B111" s="49">
        <v>1017010118</v>
      </c>
      <c r="C111" s="16" t="s">
        <v>122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</row>
    <row r="112" spans="1:75" ht="18.75" x14ac:dyDescent="0.3">
      <c r="A112" s="126">
        <v>106</v>
      </c>
      <c r="B112" s="49">
        <v>1017010119</v>
      </c>
      <c r="C112" s="16" t="s">
        <v>123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</row>
    <row r="113" spans="1:75" ht="18.75" x14ac:dyDescent="0.3">
      <c r="A113" s="48">
        <v>107</v>
      </c>
      <c r="B113" s="49">
        <v>1017010120</v>
      </c>
      <c r="C113" s="16" t="s">
        <v>124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</row>
    <row r="114" spans="1:75" ht="18.75" x14ac:dyDescent="0.3">
      <c r="A114" s="48">
        <v>108</v>
      </c>
      <c r="B114" s="49">
        <v>1017010122</v>
      </c>
      <c r="C114" s="16" t="s">
        <v>126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</row>
    <row r="115" spans="1:75" ht="18.75" x14ac:dyDescent="0.3">
      <c r="A115" s="126">
        <v>109</v>
      </c>
      <c r="B115" s="49">
        <v>1017010123</v>
      </c>
      <c r="C115" s="16" t="s">
        <v>127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</row>
    <row r="116" spans="1:75" ht="18.75" x14ac:dyDescent="0.3">
      <c r="A116" s="48">
        <v>110</v>
      </c>
      <c r="B116" s="49">
        <v>1017010124</v>
      </c>
      <c r="C116" s="16" t="s">
        <v>128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</row>
    <row r="117" spans="1:75" ht="18.75" x14ac:dyDescent="0.3">
      <c r="A117" s="48">
        <v>111</v>
      </c>
      <c r="B117" s="49">
        <v>1017010125</v>
      </c>
      <c r="C117" s="16" t="s">
        <v>20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</row>
    <row r="118" spans="1:75" ht="18.75" x14ac:dyDescent="0.3">
      <c r="A118" s="126">
        <v>112</v>
      </c>
      <c r="B118" s="49">
        <v>1017010126</v>
      </c>
      <c r="C118" s="16" t="s">
        <v>129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</row>
    <row r="119" spans="1:75" ht="18.75" x14ac:dyDescent="0.3">
      <c r="A119" s="48">
        <v>113</v>
      </c>
      <c r="B119" s="49">
        <v>1017010127</v>
      </c>
      <c r="C119" s="16" t="s">
        <v>130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</row>
    <row r="120" spans="1:75" ht="18.75" x14ac:dyDescent="0.3">
      <c r="A120" s="48">
        <v>114</v>
      </c>
      <c r="B120" s="49">
        <v>1017010129</v>
      </c>
      <c r="C120" s="16" t="s">
        <v>132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</row>
    <row r="121" spans="1:75" ht="18.75" x14ac:dyDescent="0.3">
      <c r="A121" s="126">
        <v>115</v>
      </c>
      <c r="B121" s="49">
        <v>1017010130</v>
      </c>
      <c r="C121" s="16" t="s">
        <v>133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</row>
    <row r="122" spans="1:75" ht="18.75" x14ac:dyDescent="0.3">
      <c r="A122" s="48">
        <v>116</v>
      </c>
      <c r="B122" s="49">
        <v>1017010131</v>
      </c>
      <c r="C122" s="16" t="s">
        <v>134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</row>
    <row r="123" spans="1:75" ht="18.75" x14ac:dyDescent="0.3">
      <c r="A123" s="48">
        <v>117</v>
      </c>
      <c r="B123" s="49">
        <v>1017010133</v>
      </c>
      <c r="C123" s="16" t="s">
        <v>135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</row>
    <row r="124" spans="1:75" ht="18.75" x14ac:dyDescent="0.3">
      <c r="A124" s="126">
        <v>118</v>
      </c>
      <c r="B124" s="49">
        <v>1017010134</v>
      </c>
      <c r="C124" s="16" t="s">
        <v>1044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</row>
    <row r="125" spans="1:75" ht="18.75" x14ac:dyDescent="0.3">
      <c r="A125" s="48">
        <v>119</v>
      </c>
      <c r="B125" s="49">
        <v>1017010135</v>
      </c>
      <c r="C125" s="16" t="s">
        <v>137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</row>
    <row r="126" spans="1:75" ht="18.75" x14ac:dyDescent="0.3">
      <c r="A126" s="48">
        <v>120</v>
      </c>
      <c r="B126" s="49">
        <v>1017010136</v>
      </c>
      <c r="C126" s="16" t="s">
        <v>1040</v>
      </c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</row>
    <row r="127" spans="1:75" ht="18.75" x14ac:dyDescent="0.3">
      <c r="A127" s="139">
        <v>121</v>
      </c>
      <c r="B127" s="85">
        <v>1017012001</v>
      </c>
      <c r="C127" s="148" t="s">
        <v>633</v>
      </c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</row>
    <row r="128" spans="1:75" ht="18.75" x14ac:dyDescent="0.3">
      <c r="A128" s="48">
        <v>122</v>
      </c>
      <c r="B128" s="18">
        <v>1017012002</v>
      </c>
      <c r="C128" s="149" t="s">
        <v>665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</row>
    <row r="129" spans="1:75" ht="18.75" x14ac:dyDescent="0.3">
      <c r="A129" s="48">
        <v>123</v>
      </c>
      <c r="B129" s="18">
        <v>1017012003</v>
      </c>
      <c r="C129" s="149" t="s">
        <v>635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</row>
    <row r="130" spans="1:75" ht="18.75" x14ac:dyDescent="0.3">
      <c r="A130" s="139">
        <v>124</v>
      </c>
      <c r="B130" s="18">
        <v>1017012004</v>
      </c>
      <c r="C130" s="149" t="s">
        <v>648</v>
      </c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</row>
    <row r="131" spans="1:75" ht="18.75" x14ac:dyDescent="0.3">
      <c r="A131" s="48">
        <v>125</v>
      </c>
      <c r="B131" s="18">
        <v>1017012005</v>
      </c>
      <c r="C131" s="149" t="s">
        <v>661</v>
      </c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</row>
    <row r="132" spans="1:75" ht="18.75" x14ac:dyDescent="0.3">
      <c r="A132" s="48">
        <v>126</v>
      </c>
      <c r="B132" s="18">
        <v>1017012006</v>
      </c>
      <c r="C132" s="149" t="s">
        <v>668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</row>
    <row r="133" spans="1:75" ht="18.75" x14ac:dyDescent="0.3">
      <c r="A133" s="139">
        <v>127</v>
      </c>
      <c r="B133" s="18">
        <v>1017012007</v>
      </c>
      <c r="C133" s="149" t="s">
        <v>645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</row>
    <row r="134" spans="1:75" ht="18.75" x14ac:dyDescent="0.3">
      <c r="A134" s="48">
        <v>128</v>
      </c>
      <c r="B134" s="18">
        <v>1017012008</v>
      </c>
      <c r="C134" s="149" t="s">
        <v>657</v>
      </c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</row>
    <row r="135" spans="1:75" ht="18.75" x14ac:dyDescent="0.3">
      <c r="A135" s="48">
        <v>129</v>
      </c>
      <c r="B135" s="18">
        <v>1017012009</v>
      </c>
      <c r="C135" s="149" t="s">
        <v>653</v>
      </c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</row>
    <row r="136" spans="1:75" ht="18.75" x14ac:dyDescent="0.3">
      <c r="A136" s="139">
        <v>130</v>
      </c>
      <c r="B136" s="18">
        <v>1017012010</v>
      </c>
      <c r="C136" s="149" t="s">
        <v>639</v>
      </c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</row>
    <row r="137" spans="1:75" ht="18.75" x14ac:dyDescent="0.3">
      <c r="A137" s="48">
        <v>131</v>
      </c>
      <c r="B137" s="18">
        <v>1017012011</v>
      </c>
      <c r="C137" s="149" t="s">
        <v>630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</row>
    <row r="138" spans="1:75" ht="18.75" x14ac:dyDescent="0.3">
      <c r="A138" s="48">
        <v>132</v>
      </c>
      <c r="B138" s="18">
        <v>1017012012</v>
      </c>
      <c r="C138" s="149" t="s">
        <v>642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</row>
    <row r="139" spans="1:75" ht="18.75" x14ac:dyDescent="0.3">
      <c r="A139" s="139">
        <v>133</v>
      </c>
      <c r="B139" s="18">
        <v>1117100001</v>
      </c>
      <c r="C139" s="28" t="s">
        <v>676</v>
      </c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</row>
    <row r="140" spans="1:75" ht="18.75" x14ac:dyDescent="0.3">
      <c r="A140" s="48">
        <v>134</v>
      </c>
      <c r="B140" s="18">
        <v>1117100002</v>
      </c>
      <c r="C140" s="28" t="s">
        <v>695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</row>
    <row r="141" spans="1:75" ht="18.75" x14ac:dyDescent="0.3">
      <c r="A141" s="48">
        <v>135</v>
      </c>
      <c r="B141" s="18">
        <v>1117100003</v>
      </c>
      <c r="C141" s="28" t="s">
        <v>705</v>
      </c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</row>
    <row r="142" spans="1:75" ht="18.75" x14ac:dyDescent="0.3">
      <c r="A142" s="139">
        <v>136</v>
      </c>
      <c r="B142" s="18">
        <v>1117100004</v>
      </c>
      <c r="C142" s="150" t="s">
        <v>709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</row>
    <row r="143" spans="1:75" ht="18.75" x14ac:dyDescent="0.3">
      <c r="A143" s="48">
        <v>137</v>
      </c>
      <c r="B143" s="18">
        <v>1117100005</v>
      </c>
      <c r="C143" s="28" t="s">
        <v>711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</row>
    <row r="144" spans="1:75" ht="18.75" x14ac:dyDescent="0.3">
      <c r="A144" s="48">
        <v>138</v>
      </c>
      <c r="B144" s="18">
        <v>1117100006</v>
      </c>
      <c r="C144" s="28" t="s">
        <v>714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</row>
    <row r="145" spans="1:75" ht="18.75" x14ac:dyDescent="0.3">
      <c r="A145" s="139">
        <v>139</v>
      </c>
      <c r="B145" s="18">
        <v>1117100007</v>
      </c>
      <c r="C145" s="28" t="s">
        <v>675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</row>
    <row r="146" spans="1:75" ht="18.75" x14ac:dyDescent="0.3">
      <c r="A146" s="48">
        <v>140</v>
      </c>
      <c r="B146" s="18">
        <v>1117100008</v>
      </c>
      <c r="C146" s="28" t="s">
        <v>699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</row>
    <row r="147" spans="1:75" ht="18.75" x14ac:dyDescent="0.3">
      <c r="A147" s="48">
        <v>141</v>
      </c>
      <c r="B147" s="18">
        <v>1117100009</v>
      </c>
      <c r="C147" s="28" t="s">
        <v>701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</row>
    <row r="148" spans="1:75" ht="18.75" x14ac:dyDescent="0.3">
      <c r="A148" s="139">
        <v>142</v>
      </c>
      <c r="B148" s="18">
        <v>1117100010</v>
      </c>
      <c r="C148" s="28" t="s">
        <v>680</v>
      </c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</row>
    <row r="149" spans="1:75" ht="18.75" x14ac:dyDescent="0.3">
      <c r="A149" s="48">
        <v>143</v>
      </c>
      <c r="B149" s="18">
        <v>1117100011</v>
      </c>
      <c r="C149" s="28" t="s">
        <v>683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</row>
    <row r="150" spans="1:75" ht="18.75" x14ac:dyDescent="0.3">
      <c r="A150" s="48">
        <v>144</v>
      </c>
      <c r="B150" s="18">
        <v>1117100012</v>
      </c>
      <c r="C150" s="28" t="s">
        <v>691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</row>
    <row r="151" spans="1:75" ht="18.75" x14ac:dyDescent="0.3">
      <c r="A151" s="139">
        <v>145</v>
      </c>
      <c r="B151" s="18">
        <v>1117100013</v>
      </c>
      <c r="C151" s="28" t="s">
        <v>687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</row>
    <row r="152" spans="1:75" ht="18.75" x14ac:dyDescent="0.3">
      <c r="A152" s="48">
        <v>146</v>
      </c>
      <c r="B152" s="51">
        <v>1117100014</v>
      </c>
      <c r="C152" s="143" t="s">
        <v>875</v>
      </c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</row>
    <row r="153" spans="1:75" ht="18.75" x14ac:dyDescent="0.3">
      <c r="A153" s="48">
        <v>147</v>
      </c>
      <c r="B153" s="51">
        <v>1117100015</v>
      </c>
      <c r="C153" s="143" t="s">
        <v>1052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</row>
    <row r="154" spans="1:75" ht="18.75" x14ac:dyDescent="0.3">
      <c r="A154" s="139">
        <v>148</v>
      </c>
      <c r="B154" s="85">
        <v>1317010001</v>
      </c>
      <c r="C154" s="86" t="s">
        <v>753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</row>
    <row r="155" spans="1:75" ht="18.75" x14ac:dyDescent="0.3">
      <c r="A155" s="48">
        <v>149</v>
      </c>
      <c r="B155" s="85">
        <v>1317010002</v>
      </c>
      <c r="C155" s="91" t="s">
        <v>760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</row>
    <row r="156" spans="1:75" ht="18.75" x14ac:dyDescent="0.3">
      <c r="A156" s="48">
        <v>150</v>
      </c>
      <c r="B156" s="85">
        <v>1317010003</v>
      </c>
      <c r="C156" s="92" t="s">
        <v>766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</row>
    <row r="157" spans="1:75" ht="18.75" x14ac:dyDescent="0.3">
      <c r="A157" s="139">
        <v>151</v>
      </c>
      <c r="B157" s="85">
        <v>1317010004</v>
      </c>
      <c r="C157" s="91" t="s">
        <v>772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</row>
    <row r="158" spans="1:75" ht="18.75" x14ac:dyDescent="0.3">
      <c r="A158" s="48">
        <v>152</v>
      </c>
      <c r="B158" s="85">
        <v>1317010005</v>
      </c>
      <c r="C158" s="91" t="s">
        <v>777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</row>
    <row r="159" spans="1:75" ht="18.75" x14ac:dyDescent="0.3">
      <c r="A159" s="48">
        <v>153</v>
      </c>
      <c r="B159" s="18">
        <v>3017200301</v>
      </c>
      <c r="C159" s="151" t="s">
        <v>792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</row>
    <row r="160" spans="1:75" ht="18.75" x14ac:dyDescent="0.3">
      <c r="A160" s="139">
        <v>154</v>
      </c>
      <c r="B160" s="18">
        <v>3017200302</v>
      </c>
      <c r="C160" s="152" t="s">
        <v>793</v>
      </c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</row>
    <row r="161" spans="1:75" ht="18.75" x14ac:dyDescent="0.3">
      <c r="A161" s="48">
        <v>155</v>
      </c>
      <c r="B161" s="18">
        <v>3017200303</v>
      </c>
      <c r="C161" s="152" t="s">
        <v>794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</row>
    <row r="162" spans="1:75" ht="18.75" x14ac:dyDescent="0.3">
      <c r="A162" s="48"/>
      <c r="B162" s="18"/>
      <c r="C162" s="152" t="s">
        <v>1064</v>
      </c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</row>
    <row r="163" spans="1:75" ht="18.75" x14ac:dyDescent="0.3">
      <c r="A163" s="48">
        <v>156</v>
      </c>
      <c r="B163" s="18">
        <v>3017200304</v>
      </c>
      <c r="C163" s="151" t="s">
        <v>791</v>
      </c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>
        <v>2</v>
      </c>
      <c r="BS163" s="83">
        <v>4</v>
      </c>
      <c r="BT163" s="83"/>
      <c r="BU163" s="83"/>
      <c r="BV163" s="83"/>
      <c r="BW163" s="83"/>
    </row>
    <row r="164" spans="1:75" ht="18.75" x14ac:dyDescent="0.3">
      <c r="A164" s="48"/>
      <c r="B164" s="18"/>
      <c r="C164" s="161" t="s">
        <v>1060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</row>
    <row r="165" spans="1:75" ht="18.75" x14ac:dyDescent="0.3">
      <c r="A165" s="139">
        <v>157</v>
      </c>
      <c r="B165" s="18">
        <v>3017200305</v>
      </c>
      <c r="C165" s="153" t="s">
        <v>877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</row>
    <row r="166" spans="1:75" ht="18.75" x14ac:dyDescent="0.3">
      <c r="A166" s="48">
        <v>158</v>
      </c>
      <c r="B166" s="85">
        <v>7017060303</v>
      </c>
      <c r="C166" s="154" t="s">
        <v>817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</row>
    <row r="167" spans="1:75" ht="18.75" x14ac:dyDescent="0.3">
      <c r="A167" s="48">
        <v>159</v>
      </c>
      <c r="B167" s="85">
        <v>7017060304</v>
      </c>
      <c r="C167" s="154" t="s">
        <v>822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</row>
    <row r="168" spans="1:75" ht="18.75" x14ac:dyDescent="0.3">
      <c r="A168" s="139">
        <v>160</v>
      </c>
      <c r="B168" s="85">
        <v>7017060305</v>
      </c>
      <c r="C168" s="154" t="s">
        <v>827</v>
      </c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</row>
    <row r="169" spans="1:75" ht="18.75" x14ac:dyDescent="0.3">
      <c r="A169" s="48">
        <v>161</v>
      </c>
      <c r="B169" s="85">
        <v>7017060302</v>
      </c>
      <c r="C169" s="154" t="s">
        <v>831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</row>
    <row r="170" spans="1:75" ht="18.75" x14ac:dyDescent="0.3">
      <c r="A170" s="48">
        <v>162</v>
      </c>
      <c r="B170" s="85">
        <v>7017100069</v>
      </c>
      <c r="C170" s="154" t="s">
        <v>835</v>
      </c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</row>
    <row r="171" spans="1:75" ht="18.75" x14ac:dyDescent="0.3">
      <c r="A171" s="139">
        <v>163</v>
      </c>
      <c r="B171" s="85">
        <v>7017050306</v>
      </c>
      <c r="C171" s="91" t="s">
        <v>841</v>
      </c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</row>
  </sheetData>
  <mergeCells count="43">
    <mergeCell ref="AN4:BE4"/>
    <mergeCell ref="AT5:AU5"/>
    <mergeCell ref="AJ5:AK5"/>
    <mergeCell ref="AL5:AM5"/>
    <mergeCell ref="AN5:AO5"/>
    <mergeCell ref="AP5:AQ5"/>
    <mergeCell ref="AR5:AS5"/>
    <mergeCell ref="AV5:AW5"/>
    <mergeCell ref="AZ5:BA5"/>
    <mergeCell ref="BD5:BE5"/>
    <mergeCell ref="J5:K5"/>
    <mergeCell ref="V5:W5"/>
    <mergeCell ref="AX5:AY5"/>
    <mergeCell ref="AD5:AE5"/>
    <mergeCell ref="BB5:BC5"/>
    <mergeCell ref="AH5:AI5"/>
    <mergeCell ref="AF5:AG5"/>
    <mergeCell ref="A4:A6"/>
    <mergeCell ref="B4:B6"/>
    <mergeCell ref="C4:C6"/>
    <mergeCell ref="D4:U4"/>
    <mergeCell ref="V4:AM4"/>
    <mergeCell ref="L5:M5"/>
    <mergeCell ref="N5:O5"/>
    <mergeCell ref="P5:Q5"/>
    <mergeCell ref="R5:S5"/>
    <mergeCell ref="T5:U5"/>
    <mergeCell ref="X5:Y5"/>
    <mergeCell ref="Z5:AA5"/>
    <mergeCell ref="AB5:AC5"/>
    <mergeCell ref="D5:E5"/>
    <mergeCell ref="F5:G5"/>
    <mergeCell ref="H5:I5"/>
    <mergeCell ref="BF4:BW4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I176"/>
  <sheetViews>
    <sheetView topLeftCell="D1" zoomScale="80" zoomScaleNormal="80" workbookViewId="0">
      <selection activeCell="L22" sqref="L22"/>
    </sheetView>
  </sheetViews>
  <sheetFormatPr defaultRowHeight="14.25" x14ac:dyDescent="0.2"/>
  <cols>
    <col min="1" max="1" width="7.375" customWidth="1"/>
    <col min="2" max="2" width="12.375" customWidth="1"/>
    <col min="3" max="3" width="33.625" customWidth="1"/>
  </cols>
  <sheetData>
    <row r="2" spans="1:113" ht="21" x14ac:dyDescent="0.35">
      <c r="B2" s="80" t="s">
        <v>889</v>
      </c>
    </row>
    <row r="4" spans="1:113" ht="22.5" x14ac:dyDescent="0.45">
      <c r="A4" s="206" t="s">
        <v>846</v>
      </c>
      <c r="B4" s="206" t="s">
        <v>623</v>
      </c>
      <c r="C4" s="209" t="s">
        <v>879</v>
      </c>
      <c r="D4" s="212" t="s">
        <v>596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2" t="s">
        <v>597</v>
      </c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7" t="s">
        <v>869</v>
      </c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spans="1:113" ht="22.5" x14ac:dyDescent="0.45">
      <c r="A5" s="207"/>
      <c r="B5" s="207"/>
      <c r="C5" s="210"/>
      <c r="D5" s="214" t="s">
        <v>880</v>
      </c>
      <c r="E5" s="215"/>
      <c r="F5" s="214" t="s">
        <v>881</v>
      </c>
      <c r="G5" s="215"/>
      <c r="H5" s="214" t="s">
        <v>882</v>
      </c>
      <c r="I5" s="215"/>
      <c r="J5" s="214" t="s">
        <v>883</v>
      </c>
      <c r="K5" s="215"/>
      <c r="L5" s="214" t="s">
        <v>884</v>
      </c>
      <c r="M5" s="215"/>
      <c r="N5" s="214" t="s">
        <v>885</v>
      </c>
      <c r="O5" s="215"/>
      <c r="P5" s="214" t="s">
        <v>886</v>
      </c>
      <c r="Q5" s="215"/>
      <c r="R5" s="214" t="s">
        <v>887</v>
      </c>
      <c r="S5" s="215"/>
      <c r="T5" s="214" t="s">
        <v>888</v>
      </c>
      <c r="U5" s="215"/>
      <c r="V5" s="214" t="s">
        <v>880</v>
      </c>
      <c r="W5" s="215"/>
      <c r="X5" s="214" t="s">
        <v>881</v>
      </c>
      <c r="Y5" s="215"/>
      <c r="Z5" s="214" t="s">
        <v>882</v>
      </c>
      <c r="AA5" s="215"/>
      <c r="AB5" s="214" t="s">
        <v>883</v>
      </c>
      <c r="AC5" s="215"/>
      <c r="AD5" s="214" t="s">
        <v>884</v>
      </c>
      <c r="AE5" s="215"/>
      <c r="AF5" s="214" t="s">
        <v>885</v>
      </c>
      <c r="AG5" s="215"/>
      <c r="AH5" s="214" t="s">
        <v>886</v>
      </c>
      <c r="AI5" s="215"/>
      <c r="AJ5" s="214" t="s">
        <v>887</v>
      </c>
      <c r="AK5" s="215"/>
      <c r="AL5" s="214" t="s">
        <v>888</v>
      </c>
      <c r="AM5" s="215"/>
      <c r="AN5" s="216" t="s">
        <v>880</v>
      </c>
      <c r="AO5" s="216"/>
      <c r="AP5" s="216" t="s">
        <v>881</v>
      </c>
      <c r="AQ5" s="216"/>
      <c r="AR5" s="216" t="s">
        <v>882</v>
      </c>
      <c r="AS5" s="216"/>
      <c r="AT5" s="216" t="s">
        <v>883</v>
      </c>
      <c r="AU5" s="216"/>
      <c r="AV5" s="216" t="s">
        <v>884</v>
      </c>
      <c r="AW5" s="216"/>
      <c r="AX5" s="216" t="s">
        <v>885</v>
      </c>
      <c r="AY5" s="216"/>
      <c r="AZ5" s="216" t="s">
        <v>886</v>
      </c>
      <c r="BA5" s="216"/>
      <c r="BB5" s="216" t="s">
        <v>887</v>
      </c>
      <c r="BC5" s="216"/>
      <c r="BD5" s="216" t="s">
        <v>888</v>
      </c>
      <c r="BE5" s="216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spans="1:113" ht="22.5" x14ac:dyDescent="0.45">
      <c r="A6" s="208"/>
      <c r="B6" s="208"/>
      <c r="C6" s="211"/>
      <c r="D6" s="82" t="s">
        <v>602</v>
      </c>
      <c r="E6" s="82" t="s">
        <v>603</v>
      </c>
      <c r="F6" s="82" t="s">
        <v>602</v>
      </c>
      <c r="G6" s="82" t="s">
        <v>603</v>
      </c>
      <c r="H6" s="82" t="s">
        <v>602</v>
      </c>
      <c r="I6" s="82" t="s">
        <v>603</v>
      </c>
      <c r="J6" s="82" t="s">
        <v>602</v>
      </c>
      <c r="K6" s="82" t="s">
        <v>603</v>
      </c>
      <c r="L6" s="82" t="s">
        <v>602</v>
      </c>
      <c r="M6" s="82" t="s">
        <v>603</v>
      </c>
      <c r="N6" s="82" t="s">
        <v>602</v>
      </c>
      <c r="O6" s="82" t="s">
        <v>603</v>
      </c>
      <c r="P6" s="82" t="s">
        <v>602</v>
      </c>
      <c r="Q6" s="82" t="s">
        <v>603</v>
      </c>
      <c r="R6" s="82" t="s">
        <v>602</v>
      </c>
      <c r="S6" s="82" t="s">
        <v>603</v>
      </c>
      <c r="T6" s="82" t="s">
        <v>602</v>
      </c>
      <c r="U6" s="82" t="s">
        <v>603</v>
      </c>
      <c r="V6" s="82" t="s">
        <v>602</v>
      </c>
      <c r="W6" s="82" t="s">
        <v>603</v>
      </c>
      <c r="X6" s="82" t="s">
        <v>602</v>
      </c>
      <c r="Y6" s="82" t="s">
        <v>603</v>
      </c>
      <c r="Z6" s="82" t="s">
        <v>602</v>
      </c>
      <c r="AA6" s="82" t="s">
        <v>603</v>
      </c>
      <c r="AB6" s="82" t="s">
        <v>602</v>
      </c>
      <c r="AC6" s="82" t="s">
        <v>603</v>
      </c>
      <c r="AD6" s="82" t="s">
        <v>602</v>
      </c>
      <c r="AE6" s="82" t="s">
        <v>603</v>
      </c>
      <c r="AF6" s="82" t="s">
        <v>602</v>
      </c>
      <c r="AG6" s="82" t="s">
        <v>603</v>
      </c>
      <c r="AH6" s="82" t="s">
        <v>602</v>
      </c>
      <c r="AI6" s="82" t="s">
        <v>603</v>
      </c>
      <c r="AJ6" s="82" t="s">
        <v>602</v>
      </c>
      <c r="AK6" s="82" t="s">
        <v>603</v>
      </c>
      <c r="AL6" s="82" t="s">
        <v>602</v>
      </c>
      <c r="AM6" s="82" t="s">
        <v>603</v>
      </c>
      <c r="AN6" s="82" t="s">
        <v>602</v>
      </c>
      <c r="AO6" s="82" t="s">
        <v>603</v>
      </c>
      <c r="AP6" s="82" t="s">
        <v>602</v>
      </c>
      <c r="AQ6" s="82" t="s">
        <v>603</v>
      </c>
      <c r="AR6" s="82" t="s">
        <v>602</v>
      </c>
      <c r="AS6" s="82" t="s">
        <v>603</v>
      </c>
      <c r="AT6" s="82" t="s">
        <v>602</v>
      </c>
      <c r="AU6" s="82" t="s">
        <v>603</v>
      </c>
      <c r="AV6" s="82" t="s">
        <v>602</v>
      </c>
      <c r="AW6" s="82" t="s">
        <v>603</v>
      </c>
      <c r="AX6" s="82" t="s">
        <v>602</v>
      </c>
      <c r="AY6" s="82" t="s">
        <v>603</v>
      </c>
      <c r="AZ6" s="82" t="s">
        <v>602</v>
      </c>
      <c r="BA6" s="82" t="s">
        <v>603</v>
      </c>
      <c r="BB6" s="82" t="s">
        <v>602</v>
      </c>
      <c r="BC6" s="82" t="s">
        <v>603</v>
      </c>
      <c r="BD6" s="82" t="s">
        <v>602</v>
      </c>
      <c r="BE6" s="82" t="s">
        <v>603</v>
      </c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</row>
    <row r="7" spans="1:113" s="90" customFormat="1" ht="18.75" x14ac:dyDescent="0.3">
      <c r="A7" s="126">
        <v>1</v>
      </c>
      <c r="B7" s="140">
        <v>1017010001</v>
      </c>
      <c r="C7" s="16" t="s">
        <v>21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</row>
    <row r="8" spans="1:113" s="90" customFormat="1" ht="18.75" x14ac:dyDescent="0.3">
      <c r="A8" s="48">
        <v>2</v>
      </c>
      <c r="B8" s="49">
        <v>1017010002</v>
      </c>
      <c r="C8" s="16" t="s">
        <v>1034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</row>
    <row r="9" spans="1:113" s="90" customFormat="1" ht="18.75" x14ac:dyDescent="0.3">
      <c r="A9" s="48">
        <v>3</v>
      </c>
      <c r="B9" s="49">
        <v>1017010005</v>
      </c>
      <c r="C9" s="16" t="s">
        <v>24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</row>
    <row r="10" spans="1:113" s="90" customFormat="1" ht="18.75" x14ac:dyDescent="0.3">
      <c r="A10" s="126">
        <v>4</v>
      </c>
      <c r="B10" s="49">
        <v>1017010007</v>
      </c>
      <c r="C10" s="16" t="s">
        <v>25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</row>
    <row r="11" spans="1:113" ht="18.75" x14ac:dyDescent="0.3">
      <c r="A11" s="48">
        <v>5</v>
      </c>
      <c r="B11" s="49">
        <v>1017010008</v>
      </c>
      <c r="C11" s="16" t="s">
        <v>26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</row>
    <row r="12" spans="1:113" ht="18.75" x14ac:dyDescent="0.3">
      <c r="A12" s="48">
        <v>6</v>
      </c>
      <c r="B12" s="49">
        <v>1017010010</v>
      </c>
      <c r="C12" s="16" t="s">
        <v>27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</row>
    <row r="13" spans="1:113" ht="18.75" x14ac:dyDescent="0.3">
      <c r="A13" s="126">
        <v>7</v>
      </c>
      <c r="B13" s="49">
        <v>1017010011</v>
      </c>
      <c r="C13" s="16" t="s">
        <v>28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</row>
    <row r="14" spans="1:113" ht="18.75" x14ac:dyDescent="0.3">
      <c r="A14" s="48">
        <v>8</v>
      </c>
      <c r="B14" s="49">
        <v>1017010012</v>
      </c>
      <c r="C14" s="16" t="s">
        <v>29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</row>
    <row r="15" spans="1:113" ht="18.75" x14ac:dyDescent="0.3">
      <c r="A15" s="48">
        <v>9</v>
      </c>
      <c r="B15" s="49">
        <v>1017010013</v>
      </c>
      <c r="C15" s="16" t="s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</row>
    <row r="16" spans="1:113" ht="18.75" x14ac:dyDescent="0.3">
      <c r="A16" s="126">
        <v>10</v>
      </c>
      <c r="B16" s="49">
        <v>1017010015</v>
      </c>
      <c r="C16" s="16" t="s">
        <v>31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</row>
    <row r="17" spans="1:57" ht="18.75" x14ac:dyDescent="0.3">
      <c r="A17" s="48">
        <v>11</v>
      </c>
      <c r="B17" s="49">
        <v>1017010016</v>
      </c>
      <c r="C17" s="16" t="s">
        <v>32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</row>
    <row r="18" spans="1:57" ht="18.75" x14ac:dyDescent="0.3">
      <c r="A18" s="48">
        <v>12</v>
      </c>
      <c r="B18" s="49">
        <v>1017010017</v>
      </c>
      <c r="C18" s="16" t="s">
        <v>1035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</row>
    <row r="19" spans="1:57" ht="18.75" x14ac:dyDescent="0.3">
      <c r="A19" s="126">
        <v>13</v>
      </c>
      <c r="B19" s="49">
        <v>1017010018</v>
      </c>
      <c r="C19" s="16" t="s">
        <v>34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</row>
    <row r="20" spans="1:57" ht="18.75" x14ac:dyDescent="0.3">
      <c r="A20" s="48">
        <v>14</v>
      </c>
      <c r="B20" s="49">
        <v>1017010019</v>
      </c>
      <c r="C20" s="16" t="s">
        <v>35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</row>
    <row r="21" spans="1:57" ht="18.75" x14ac:dyDescent="0.3">
      <c r="A21" s="48">
        <v>15</v>
      </c>
      <c r="B21" s="49">
        <v>1017010020</v>
      </c>
      <c r="C21" s="16" t="s">
        <v>36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</row>
    <row r="22" spans="1:57" ht="18.75" x14ac:dyDescent="0.3">
      <c r="A22" s="126">
        <v>16</v>
      </c>
      <c r="B22" s="49">
        <v>1017010021</v>
      </c>
      <c r="C22" s="16" t="s">
        <v>37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</row>
    <row r="23" spans="1:57" ht="18.75" x14ac:dyDescent="0.3">
      <c r="A23" s="48">
        <v>17</v>
      </c>
      <c r="B23" s="49">
        <v>1017010022</v>
      </c>
      <c r="C23" s="16" t="s">
        <v>38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</row>
    <row r="24" spans="1:57" ht="18.75" x14ac:dyDescent="0.3">
      <c r="A24" s="48">
        <v>18</v>
      </c>
      <c r="B24" s="49">
        <v>1017010023</v>
      </c>
      <c r="C24" s="16" t="s">
        <v>39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</row>
    <row r="25" spans="1:57" ht="18.75" x14ac:dyDescent="0.3">
      <c r="A25" s="126">
        <v>19</v>
      </c>
      <c r="B25" s="49">
        <v>1017010024</v>
      </c>
      <c r="C25" s="16" t="s">
        <v>40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</row>
    <row r="26" spans="1:57" ht="18.75" x14ac:dyDescent="0.3">
      <c r="A26" s="48">
        <v>20</v>
      </c>
      <c r="B26" s="49">
        <v>1017010025</v>
      </c>
      <c r="C26" s="16" t="s">
        <v>41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</row>
    <row r="27" spans="1:57" ht="18.75" x14ac:dyDescent="0.3">
      <c r="A27" s="48">
        <v>21</v>
      </c>
      <c r="B27" s="49">
        <v>1017010026</v>
      </c>
      <c r="C27" s="16" t="s">
        <v>42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</row>
    <row r="28" spans="1:57" ht="18.75" x14ac:dyDescent="0.3">
      <c r="A28" s="126">
        <v>22</v>
      </c>
      <c r="B28" s="49">
        <v>1017010027</v>
      </c>
      <c r="C28" s="16" t="s">
        <v>43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</row>
    <row r="29" spans="1:57" ht="18.75" x14ac:dyDescent="0.3">
      <c r="A29" s="48">
        <v>23</v>
      </c>
      <c r="B29" s="49">
        <v>1017010028</v>
      </c>
      <c r="C29" s="16" t="s">
        <v>44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</row>
    <row r="30" spans="1:57" ht="18.75" x14ac:dyDescent="0.3">
      <c r="A30" s="48">
        <v>24</v>
      </c>
      <c r="B30" s="49">
        <v>1017010029</v>
      </c>
      <c r="C30" s="16" t="s">
        <v>45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</row>
    <row r="31" spans="1:57" ht="18.75" x14ac:dyDescent="0.3">
      <c r="A31" s="126">
        <v>25</v>
      </c>
      <c r="B31" s="49">
        <v>1017010031</v>
      </c>
      <c r="C31" s="16" t="s">
        <v>1036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</row>
    <row r="32" spans="1:57" ht="18.75" x14ac:dyDescent="0.3">
      <c r="A32" s="48">
        <v>26</v>
      </c>
      <c r="B32" s="49">
        <v>1017010033</v>
      </c>
      <c r="C32" s="16" t="s">
        <v>47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</row>
    <row r="33" spans="1:57" ht="18.75" x14ac:dyDescent="0.3">
      <c r="A33" s="48">
        <v>27</v>
      </c>
      <c r="B33" s="49">
        <v>1017010034</v>
      </c>
      <c r="C33" s="16" t="s">
        <v>48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</row>
    <row r="34" spans="1:57" ht="18.75" x14ac:dyDescent="0.3">
      <c r="A34" s="126">
        <v>28</v>
      </c>
      <c r="B34" s="49">
        <v>1017010035</v>
      </c>
      <c r="C34" s="16" t="s">
        <v>49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</row>
    <row r="35" spans="1:57" ht="18.75" x14ac:dyDescent="0.3">
      <c r="A35" s="48">
        <v>29</v>
      </c>
      <c r="B35" s="49">
        <v>1017010036</v>
      </c>
      <c r="C35" s="16" t="s">
        <v>50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</row>
    <row r="36" spans="1:57" ht="18.75" x14ac:dyDescent="0.3">
      <c r="A36" s="48">
        <v>30</v>
      </c>
      <c r="B36" s="49">
        <v>1017010037</v>
      </c>
      <c r="C36" s="16" t="s">
        <v>51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</row>
    <row r="37" spans="1:57" ht="18.75" x14ac:dyDescent="0.3">
      <c r="A37" s="126">
        <v>31</v>
      </c>
      <c r="B37" s="49">
        <v>1017010038</v>
      </c>
      <c r="C37" s="16" t="s">
        <v>52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</row>
    <row r="38" spans="1:57" ht="18.75" x14ac:dyDescent="0.3">
      <c r="A38" s="48">
        <v>32</v>
      </c>
      <c r="B38" s="49">
        <v>1017010039</v>
      </c>
      <c r="C38" s="16" t="s">
        <v>53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</row>
    <row r="39" spans="1:57" ht="18.75" x14ac:dyDescent="0.3">
      <c r="A39" s="48">
        <v>33</v>
      </c>
      <c r="B39" s="49">
        <v>1017010041</v>
      </c>
      <c r="C39" s="16" t="s">
        <v>54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</row>
    <row r="40" spans="1:57" ht="18.75" x14ac:dyDescent="0.3">
      <c r="A40" s="126">
        <v>34</v>
      </c>
      <c r="B40" s="49">
        <v>1017010043</v>
      </c>
      <c r="C40" s="16" t="s">
        <v>55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</row>
    <row r="41" spans="1:57" ht="18.75" x14ac:dyDescent="0.3">
      <c r="A41" s="48">
        <v>35</v>
      </c>
      <c r="B41" s="49">
        <v>1017010044</v>
      </c>
      <c r="C41" s="16" t="s">
        <v>56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</row>
    <row r="42" spans="1:57" ht="18.75" x14ac:dyDescent="0.3">
      <c r="A42" s="48">
        <v>36</v>
      </c>
      <c r="B42" s="49">
        <v>1017010045</v>
      </c>
      <c r="C42" s="16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</row>
    <row r="43" spans="1:57" ht="18.75" x14ac:dyDescent="0.3">
      <c r="A43" s="126">
        <v>37</v>
      </c>
      <c r="B43" s="49">
        <v>1017010046</v>
      </c>
      <c r="C43" s="16" t="s">
        <v>58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</row>
    <row r="44" spans="1:57" ht="18.75" x14ac:dyDescent="0.3">
      <c r="A44" s="48">
        <v>38</v>
      </c>
      <c r="B44" s="49">
        <v>1017010047</v>
      </c>
      <c r="C44" s="16" t="s">
        <v>59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</row>
    <row r="45" spans="1:57" ht="18.75" x14ac:dyDescent="0.3">
      <c r="A45" s="48">
        <v>39</v>
      </c>
      <c r="B45" s="49">
        <v>1017010048</v>
      </c>
      <c r="C45" s="16" t="s">
        <v>60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</row>
    <row r="46" spans="1:57" ht="18.75" x14ac:dyDescent="0.3">
      <c r="A46" s="126">
        <v>40</v>
      </c>
      <c r="B46" s="49">
        <v>1017010049</v>
      </c>
      <c r="C46" s="16" t="s">
        <v>61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</row>
    <row r="47" spans="1:57" ht="18.75" x14ac:dyDescent="0.3">
      <c r="A47" s="48">
        <v>41</v>
      </c>
      <c r="B47" s="49">
        <v>1017010050</v>
      </c>
      <c r="C47" s="16" t="s">
        <v>62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</row>
    <row r="48" spans="1:57" ht="18.75" x14ac:dyDescent="0.3">
      <c r="A48" s="48">
        <v>42</v>
      </c>
      <c r="B48" s="49">
        <v>1017010051</v>
      </c>
      <c r="C48" s="16" t="s">
        <v>63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</row>
    <row r="49" spans="1:57" ht="18.75" x14ac:dyDescent="0.3">
      <c r="A49" s="126">
        <v>43</v>
      </c>
      <c r="B49" s="49">
        <v>1017010052</v>
      </c>
      <c r="C49" s="16" t="s">
        <v>64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</row>
    <row r="50" spans="1:57" ht="18.75" x14ac:dyDescent="0.3">
      <c r="A50" s="48">
        <v>44</v>
      </c>
      <c r="B50" s="49">
        <v>1017010053</v>
      </c>
      <c r="C50" s="16" t="s">
        <v>65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</row>
    <row r="51" spans="1:57" ht="18.75" x14ac:dyDescent="0.3">
      <c r="A51" s="48">
        <v>45</v>
      </c>
      <c r="B51" s="49">
        <v>1017010054</v>
      </c>
      <c r="C51" s="16" t="s">
        <v>66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</row>
    <row r="52" spans="1:57" ht="18.75" x14ac:dyDescent="0.3">
      <c r="A52" s="126">
        <v>46</v>
      </c>
      <c r="B52" s="49">
        <v>1017010055</v>
      </c>
      <c r="C52" s="16" t="s">
        <v>67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</row>
    <row r="53" spans="1:57" ht="18.75" x14ac:dyDescent="0.3">
      <c r="A53" s="48">
        <v>47</v>
      </c>
      <c r="B53" s="49">
        <v>1017010056</v>
      </c>
      <c r="C53" s="16" t="s">
        <v>68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</row>
    <row r="54" spans="1:57" ht="18.75" x14ac:dyDescent="0.3">
      <c r="A54" s="48">
        <v>48</v>
      </c>
      <c r="B54" s="49">
        <v>1017010057</v>
      </c>
      <c r="C54" s="16" t="s">
        <v>69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</row>
    <row r="55" spans="1:57" ht="18.75" x14ac:dyDescent="0.3">
      <c r="A55" s="126">
        <v>49</v>
      </c>
      <c r="B55" s="49">
        <v>1017010058</v>
      </c>
      <c r="C55" s="16" t="s">
        <v>70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</row>
    <row r="56" spans="1:57" ht="18.75" x14ac:dyDescent="0.3">
      <c r="A56" s="48">
        <v>50</v>
      </c>
      <c r="B56" s="49">
        <v>1017010059</v>
      </c>
      <c r="C56" s="16" t="s">
        <v>71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</row>
    <row r="57" spans="1:57" ht="18.75" x14ac:dyDescent="0.3">
      <c r="A57" s="48">
        <v>51</v>
      </c>
      <c r="B57" s="49">
        <v>1017010060</v>
      </c>
      <c r="C57" s="16" t="s">
        <v>72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</row>
    <row r="58" spans="1:57" ht="18.75" x14ac:dyDescent="0.3">
      <c r="A58" s="126">
        <v>52</v>
      </c>
      <c r="B58" s="49">
        <v>1017010061</v>
      </c>
      <c r="C58" s="16" t="s">
        <v>73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</row>
    <row r="59" spans="1:57" ht="18.75" x14ac:dyDescent="0.3">
      <c r="A59" s="48">
        <v>53</v>
      </c>
      <c r="B59" s="49">
        <v>1017010062</v>
      </c>
      <c r="C59" s="16" t="s">
        <v>74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</row>
    <row r="60" spans="1:57" ht="18.75" x14ac:dyDescent="0.3">
      <c r="A60" s="48">
        <v>54</v>
      </c>
      <c r="B60" s="49">
        <v>1017010063</v>
      </c>
      <c r="C60" s="16" t="s">
        <v>75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</row>
    <row r="61" spans="1:57" ht="18.75" x14ac:dyDescent="0.3">
      <c r="A61" s="126">
        <v>55</v>
      </c>
      <c r="B61" s="49">
        <v>1017010064</v>
      </c>
      <c r="C61" s="16" t="s">
        <v>76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</row>
    <row r="62" spans="1:57" ht="18.75" x14ac:dyDescent="0.3">
      <c r="A62" s="48">
        <v>56</v>
      </c>
      <c r="B62" s="49">
        <v>1017010065</v>
      </c>
      <c r="C62" s="16" t="s">
        <v>77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</row>
    <row r="63" spans="1:57" ht="18.75" x14ac:dyDescent="0.3">
      <c r="A63" s="48">
        <v>57</v>
      </c>
      <c r="B63" s="49">
        <v>1017010066</v>
      </c>
      <c r="C63" s="16" t="s">
        <v>78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</row>
    <row r="64" spans="1:57" ht="18.75" x14ac:dyDescent="0.3">
      <c r="A64" s="126">
        <v>58</v>
      </c>
      <c r="B64" s="49">
        <v>1017010067</v>
      </c>
      <c r="C64" s="16" t="s">
        <v>79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</row>
    <row r="65" spans="1:57" ht="18.75" x14ac:dyDescent="0.3">
      <c r="A65" s="48">
        <v>59</v>
      </c>
      <c r="B65" s="49">
        <v>1017010068</v>
      </c>
      <c r="C65" s="16" t="s">
        <v>1037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</row>
    <row r="66" spans="1:57" ht="18.75" x14ac:dyDescent="0.3">
      <c r="A66" s="48">
        <v>60</v>
      </c>
      <c r="B66" s="49">
        <v>1017010069</v>
      </c>
      <c r="C66" s="16" t="s">
        <v>81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</row>
    <row r="67" spans="1:57" ht="18.75" x14ac:dyDescent="0.3">
      <c r="A67" s="126">
        <v>61</v>
      </c>
      <c r="B67" s="49">
        <v>1017010070</v>
      </c>
      <c r="C67" s="16" t="s">
        <v>82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</row>
    <row r="68" spans="1:57" ht="18.75" x14ac:dyDescent="0.3">
      <c r="A68" s="48">
        <v>62</v>
      </c>
      <c r="B68" s="49">
        <v>1017010071</v>
      </c>
      <c r="C68" s="16" t="s">
        <v>83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</row>
    <row r="69" spans="1:57" ht="18.75" x14ac:dyDescent="0.3">
      <c r="A69" s="48">
        <v>63</v>
      </c>
      <c r="B69" s="49">
        <v>1017010072</v>
      </c>
      <c r="C69" s="16" t="s">
        <v>84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</row>
    <row r="70" spans="1:57" ht="18.75" x14ac:dyDescent="0.3">
      <c r="A70" s="126">
        <v>64</v>
      </c>
      <c r="B70" s="49">
        <v>1017010073</v>
      </c>
      <c r="C70" s="16" t="s">
        <v>85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</row>
    <row r="71" spans="1:57" ht="18.75" x14ac:dyDescent="0.3">
      <c r="A71" s="48">
        <v>65</v>
      </c>
      <c r="B71" s="49">
        <v>1017010075</v>
      </c>
      <c r="C71" s="16" t="s">
        <v>1038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</row>
    <row r="72" spans="1:57" ht="18.75" x14ac:dyDescent="0.3">
      <c r="A72" s="48">
        <v>66</v>
      </c>
      <c r="B72" s="49">
        <v>1017010076</v>
      </c>
      <c r="C72" s="16" t="s">
        <v>8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</row>
    <row r="73" spans="1:57" ht="18.75" x14ac:dyDescent="0.3">
      <c r="A73" s="126">
        <v>67</v>
      </c>
      <c r="B73" s="49">
        <v>1017010077</v>
      </c>
      <c r="C73" s="16" t="s">
        <v>87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</row>
    <row r="74" spans="1:57" ht="18.75" x14ac:dyDescent="0.3">
      <c r="A74" s="48">
        <v>68</v>
      </c>
      <c r="B74" s="49">
        <v>1017010078</v>
      </c>
      <c r="C74" s="16" t="s">
        <v>88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</row>
    <row r="75" spans="1:57" ht="18.75" x14ac:dyDescent="0.3">
      <c r="A75" s="48">
        <v>69</v>
      </c>
      <c r="B75" s="49">
        <v>1017010079</v>
      </c>
      <c r="C75" s="16" t="s">
        <v>89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</row>
    <row r="76" spans="1:57" ht="18.75" x14ac:dyDescent="0.3">
      <c r="A76" s="126">
        <v>70</v>
      </c>
      <c r="B76" s="49">
        <v>1017010081</v>
      </c>
      <c r="C76" s="16" t="s">
        <v>6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</row>
    <row r="77" spans="1:57" ht="18.75" x14ac:dyDescent="0.3">
      <c r="A77" s="48">
        <v>71</v>
      </c>
      <c r="B77" s="49">
        <v>1017010082</v>
      </c>
      <c r="C77" s="16" t="s">
        <v>90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</row>
    <row r="78" spans="1:57" ht="18.75" x14ac:dyDescent="0.3">
      <c r="A78" s="48">
        <v>72</v>
      </c>
      <c r="B78" s="49">
        <v>1017010083</v>
      </c>
      <c r="C78" s="16" t="s">
        <v>91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</row>
    <row r="79" spans="1:57" ht="18.75" x14ac:dyDescent="0.3">
      <c r="A79" s="126">
        <v>73</v>
      </c>
      <c r="B79" s="49">
        <v>1017010084</v>
      </c>
      <c r="C79" s="16" t="s">
        <v>92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</row>
    <row r="80" spans="1:57" ht="18.75" x14ac:dyDescent="0.3">
      <c r="A80" s="48">
        <v>74</v>
      </c>
      <c r="B80" s="49">
        <v>1017010086</v>
      </c>
      <c r="C80" s="16" t="s">
        <v>93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</row>
    <row r="81" spans="1:57" ht="18.75" x14ac:dyDescent="0.3">
      <c r="A81" s="48">
        <v>75</v>
      </c>
      <c r="B81" s="49">
        <v>1017010087</v>
      </c>
      <c r="C81" s="16" t="s">
        <v>1039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</row>
    <row r="82" spans="1:57" ht="18.75" x14ac:dyDescent="0.3">
      <c r="A82" s="126">
        <v>76</v>
      </c>
      <c r="B82" s="49">
        <v>1017010088</v>
      </c>
      <c r="C82" s="16" t="s">
        <v>95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</row>
    <row r="83" spans="1:57" ht="18.75" x14ac:dyDescent="0.3">
      <c r="A83" s="48">
        <v>77</v>
      </c>
      <c r="B83" s="49">
        <v>1017010089</v>
      </c>
      <c r="C83" s="16" t="s">
        <v>96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</row>
    <row r="84" spans="1:57" ht="18.75" x14ac:dyDescent="0.3">
      <c r="A84" s="48">
        <v>78</v>
      </c>
      <c r="B84" s="49">
        <v>1017010090</v>
      </c>
      <c r="C84" s="16" t="s">
        <v>1040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</row>
    <row r="85" spans="1:57" ht="18.75" x14ac:dyDescent="0.3">
      <c r="A85" s="126">
        <v>79</v>
      </c>
      <c r="B85" s="49">
        <v>1017010091</v>
      </c>
      <c r="C85" s="16" t="s">
        <v>98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</row>
    <row r="86" spans="1:57" ht="18.75" x14ac:dyDescent="0.3">
      <c r="A86" s="48">
        <v>80</v>
      </c>
      <c r="B86" s="49">
        <v>1017010092</v>
      </c>
      <c r="C86" s="16" t="s">
        <v>99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</row>
    <row r="87" spans="1:57" ht="18.75" x14ac:dyDescent="0.3">
      <c r="A87" s="48">
        <v>81</v>
      </c>
      <c r="B87" s="49">
        <v>1017010093</v>
      </c>
      <c r="C87" s="16" t="s">
        <v>100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</row>
    <row r="88" spans="1:57" ht="18.75" x14ac:dyDescent="0.3">
      <c r="A88" s="126">
        <v>82</v>
      </c>
      <c r="B88" s="49">
        <v>1017010094</v>
      </c>
      <c r="C88" s="16" t="s">
        <v>101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</row>
    <row r="89" spans="1:57" ht="18.75" x14ac:dyDescent="0.3">
      <c r="A89" s="48">
        <v>83</v>
      </c>
      <c r="B89" s="49">
        <v>1017010095</v>
      </c>
      <c r="C89" s="16" t="s">
        <v>102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</row>
    <row r="90" spans="1:57" ht="18.75" x14ac:dyDescent="0.3">
      <c r="A90" s="48">
        <v>84</v>
      </c>
      <c r="B90" s="49">
        <v>1017010096</v>
      </c>
      <c r="C90" s="16" t="s">
        <v>103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</row>
    <row r="91" spans="1:57" ht="18.75" x14ac:dyDescent="0.3">
      <c r="A91" s="126">
        <v>85</v>
      </c>
      <c r="B91" s="49">
        <v>1017010097</v>
      </c>
      <c r="C91" s="16" t="s">
        <v>104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</row>
    <row r="92" spans="1:57" ht="18.75" x14ac:dyDescent="0.3">
      <c r="A92" s="48">
        <v>86</v>
      </c>
      <c r="B92" s="49">
        <v>1017010098</v>
      </c>
      <c r="C92" s="16" t="s">
        <v>105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</row>
    <row r="93" spans="1:57" ht="18.75" x14ac:dyDescent="0.3">
      <c r="A93" s="48">
        <v>87</v>
      </c>
      <c r="B93" s="49">
        <v>1017010100</v>
      </c>
      <c r="C93" s="16" t="s">
        <v>106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</row>
    <row r="94" spans="1:57" ht="18.75" x14ac:dyDescent="0.3">
      <c r="A94" s="126">
        <v>88</v>
      </c>
      <c r="B94" s="49">
        <v>1017010101</v>
      </c>
      <c r="C94" s="16" t="s">
        <v>107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</row>
    <row r="95" spans="1:57" ht="18.75" x14ac:dyDescent="0.3">
      <c r="A95" s="48">
        <v>89</v>
      </c>
      <c r="B95" s="49">
        <v>1017010102</v>
      </c>
      <c r="C95" s="16" t="s">
        <v>108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</row>
    <row r="96" spans="1:57" ht="18.75" x14ac:dyDescent="0.3">
      <c r="A96" s="48">
        <v>90</v>
      </c>
      <c r="B96" s="49">
        <v>1017010103</v>
      </c>
      <c r="C96" s="16" t="s">
        <v>1041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</row>
    <row r="97" spans="1:57" ht="18.75" x14ac:dyDescent="0.3">
      <c r="A97" s="126">
        <v>91</v>
      </c>
      <c r="B97" s="49">
        <v>1017010104</v>
      </c>
      <c r="C97" s="16" t="s">
        <v>1042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</row>
    <row r="98" spans="1:57" ht="18.75" x14ac:dyDescent="0.3">
      <c r="A98" s="48">
        <v>92</v>
      </c>
      <c r="B98" s="49">
        <v>1017010105</v>
      </c>
      <c r="C98" s="16" t="s">
        <v>111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</row>
    <row r="99" spans="1:57" ht="18.75" x14ac:dyDescent="0.3">
      <c r="A99" s="48">
        <v>93</v>
      </c>
      <c r="B99" s="49">
        <v>1017010106</v>
      </c>
      <c r="C99" s="16" t="s">
        <v>112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</row>
    <row r="100" spans="1:57" ht="18.75" x14ac:dyDescent="0.3">
      <c r="A100" s="126">
        <v>94</v>
      </c>
      <c r="B100" s="49">
        <v>1017010107</v>
      </c>
      <c r="C100" s="16" t="s">
        <v>113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</row>
    <row r="101" spans="1:57" ht="18.75" x14ac:dyDescent="0.3">
      <c r="A101" s="48">
        <v>95</v>
      </c>
      <c r="B101" s="49">
        <v>1017010108</v>
      </c>
      <c r="C101" s="16" t="s">
        <v>114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</row>
    <row r="102" spans="1:57" ht="18.75" x14ac:dyDescent="0.3">
      <c r="A102" s="48">
        <v>96</v>
      </c>
      <c r="B102" s="49">
        <v>1017010109</v>
      </c>
      <c r="C102" s="16" t="s">
        <v>115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</row>
    <row r="103" spans="1:57" ht="18.75" x14ac:dyDescent="0.3">
      <c r="A103" s="126">
        <v>97</v>
      </c>
      <c r="B103" s="49">
        <v>1017010110</v>
      </c>
      <c r="C103" s="16" t="s">
        <v>116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</row>
    <row r="104" spans="1:57" ht="18.75" x14ac:dyDescent="0.3">
      <c r="A104" s="48">
        <v>98</v>
      </c>
      <c r="B104" s="49">
        <v>1017010111</v>
      </c>
      <c r="C104" s="16" t="s">
        <v>1043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</row>
    <row r="105" spans="1:57" ht="18.75" x14ac:dyDescent="0.3">
      <c r="A105" s="48">
        <v>99</v>
      </c>
      <c r="B105" s="49">
        <v>1017010112</v>
      </c>
      <c r="C105" s="16" t="s">
        <v>118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</row>
    <row r="106" spans="1:57" ht="18.75" x14ac:dyDescent="0.3">
      <c r="A106" s="126">
        <v>100</v>
      </c>
      <c r="B106" s="49">
        <v>1017010113</v>
      </c>
      <c r="C106" s="141" t="s">
        <v>119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</row>
    <row r="107" spans="1:57" ht="18.75" x14ac:dyDescent="0.3">
      <c r="A107" s="48">
        <v>101</v>
      </c>
      <c r="B107" s="49">
        <v>1017010114</v>
      </c>
      <c r="C107" s="16" t="s">
        <v>19</v>
      </c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</row>
    <row r="108" spans="1:57" ht="18.75" x14ac:dyDescent="0.3">
      <c r="A108" s="48">
        <v>102</v>
      </c>
      <c r="B108" s="49">
        <v>1017010115</v>
      </c>
      <c r="C108" s="16" t="s">
        <v>120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</row>
    <row r="109" spans="1:57" ht="18.75" x14ac:dyDescent="0.3">
      <c r="A109" s="126">
        <v>103</v>
      </c>
      <c r="B109" s="49">
        <v>1017010116</v>
      </c>
      <c r="C109" s="16" t="s">
        <v>7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</row>
    <row r="110" spans="1:57" ht="18.75" x14ac:dyDescent="0.3">
      <c r="A110" s="48">
        <v>104</v>
      </c>
      <c r="B110" s="49">
        <v>1017010117</v>
      </c>
      <c r="C110" s="16" t="s">
        <v>121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</row>
    <row r="111" spans="1:57" ht="18.75" x14ac:dyDescent="0.3">
      <c r="A111" s="48">
        <v>105</v>
      </c>
      <c r="B111" s="49">
        <v>1017010118</v>
      </c>
      <c r="C111" s="16" t="s">
        <v>122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</row>
    <row r="112" spans="1:57" ht="18.75" x14ac:dyDescent="0.3">
      <c r="A112" s="126">
        <v>106</v>
      </c>
      <c r="B112" s="49">
        <v>1017010119</v>
      </c>
      <c r="C112" s="16" t="s">
        <v>123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</row>
    <row r="113" spans="1:57" ht="18.75" x14ac:dyDescent="0.3">
      <c r="A113" s="48">
        <v>107</v>
      </c>
      <c r="B113" s="49">
        <v>1017010120</v>
      </c>
      <c r="C113" s="16" t="s">
        <v>124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</row>
    <row r="114" spans="1:57" ht="18.75" x14ac:dyDescent="0.3">
      <c r="A114" s="48">
        <v>108</v>
      </c>
      <c r="B114" s="49">
        <v>1017010122</v>
      </c>
      <c r="C114" s="16" t="s">
        <v>126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</row>
    <row r="115" spans="1:57" ht="18.75" x14ac:dyDescent="0.3">
      <c r="A115" s="126">
        <v>109</v>
      </c>
      <c r="B115" s="49">
        <v>1017010123</v>
      </c>
      <c r="C115" s="16" t="s">
        <v>127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</row>
    <row r="116" spans="1:57" ht="18.75" x14ac:dyDescent="0.3">
      <c r="A116" s="48">
        <v>110</v>
      </c>
      <c r="B116" s="49">
        <v>1017010124</v>
      </c>
      <c r="C116" s="16" t="s">
        <v>128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</row>
    <row r="117" spans="1:57" ht="18.75" x14ac:dyDescent="0.3">
      <c r="A117" s="48">
        <v>111</v>
      </c>
      <c r="B117" s="49">
        <v>1017010125</v>
      </c>
      <c r="C117" s="16" t="s">
        <v>20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</row>
    <row r="118" spans="1:57" ht="18.75" x14ac:dyDescent="0.3">
      <c r="A118" s="126">
        <v>112</v>
      </c>
      <c r="B118" s="49">
        <v>1017010126</v>
      </c>
      <c r="C118" s="16" t="s">
        <v>129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</row>
    <row r="119" spans="1:57" ht="18.75" x14ac:dyDescent="0.3">
      <c r="A119" s="48">
        <v>113</v>
      </c>
      <c r="B119" s="49">
        <v>1017010127</v>
      </c>
      <c r="C119" s="16" t="s">
        <v>130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</row>
    <row r="120" spans="1:57" ht="18.75" x14ac:dyDescent="0.3">
      <c r="A120" s="48">
        <v>114</v>
      </c>
      <c r="B120" s="49">
        <v>1017010129</v>
      </c>
      <c r="C120" s="16" t="s">
        <v>132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</row>
    <row r="121" spans="1:57" ht="18.75" x14ac:dyDescent="0.3">
      <c r="A121" s="126">
        <v>115</v>
      </c>
      <c r="B121" s="49">
        <v>1017010130</v>
      </c>
      <c r="C121" s="16" t="s">
        <v>133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</row>
    <row r="122" spans="1:57" ht="18.75" x14ac:dyDescent="0.3">
      <c r="A122" s="48">
        <v>116</v>
      </c>
      <c r="B122" s="49">
        <v>1017010131</v>
      </c>
      <c r="C122" s="16" t="s">
        <v>134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</row>
    <row r="123" spans="1:57" ht="18.75" x14ac:dyDescent="0.3">
      <c r="A123" s="48">
        <v>117</v>
      </c>
      <c r="B123" s="49">
        <v>1017010133</v>
      </c>
      <c r="C123" s="16" t="s">
        <v>135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</row>
    <row r="124" spans="1:57" ht="18.75" x14ac:dyDescent="0.3">
      <c r="A124" s="126">
        <v>118</v>
      </c>
      <c r="B124" s="49">
        <v>1017010134</v>
      </c>
      <c r="C124" s="16" t="s">
        <v>1044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</row>
    <row r="125" spans="1:57" ht="18.75" x14ac:dyDescent="0.3">
      <c r="A125" s="48">
        <v>119</v>
      </c>
      <c r="B125" s="49">
        <v>1017010135</v>
      </c>
      <c r="C125" s="16" t="s">
        <v>137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</row>
    <row r="126" spans="1:57" ht="18.75" x14ac:dyDescent="0.3">
      <c r="A126" s="48">
        <v>120</v>
      </c>
      <c r="B126" s="49">
        <v>1017010136</v>
      </c>
      <c r="C126" s="16" t="s">
        <v>1040</v>
      </c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</row>
    <row r="127" spans="1:57" ht="18.75" x14ac:dyDescent="0.3">
      <c r="A127" s="48"/>
      <c r="B127" s="49"/>
      <c r="C127" s="142" t="s">
        <v>1045</v>
      </c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</row>
    <row r="128" spans="1:57" ht="18.75" x14ac:dyDescent="0.3">
      <c r="A128" s="94">
        <v>121</v>
      </c>
      <c r="B128" s="85">
        <v>7017100069</v>
      </c>
      <c r="C128" s="100" t="s">
        <v>835</v>
      </c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>
        <v>6</v>
      </c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>
        <v>11</v>
      </c>
      <c r="BE128" s="94"/>
    </row>
    <row r="129" spans="1:57" ht="18.75" x14ac:dyDescent="0.3">
      <c r="A129" s="94">
        <v>122</v>
      </c>
      <c r="B129" s="85">
        <v>7017050306</v>
      </c>
      <c r="C129" s="93" t="s">
        <v>841</v>
      </c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>
        <v>7</v>
      </c>
      <c r="Q129" s="94"/>
      <c r="R129" s="94"/>
      <c r="S129" s="94"/>
      <c r="T129" s="94">
        <v>1</v>
      </c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>
        <v>3</v>
      </c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>
        <v>1</v>
      </c>
      <c r="BA129" s="94"/>
      <c r="BB129" s="94"/>
      <c r="BC129" s="94"/>
      <c r="BD129" s="94"/>
      <c r="BE129" s="94"/>
    </row>
    <row r="130" spans="1:57" ht="18.75" x14ac:dyDescent="0.3">
      <c r="A130" s="94">
        <v>123</v>
      </c>
      <c r="B130" s="85">
        <v>7017060305</v>
      </c>
      <c r="C130" s="100" t="s">
        <v>827</v>
      </c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>
        <v>3</v>
      </c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>
        <v>1</v>
      </c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</row>
    <row r="131" spans="1:57" ht="18.75" x14ac:dyDescent="0.3">
      <c r="A131" s="94">
        <v>124</v>
      </c>
      <c r="B131" s="85">
        <v>7017060304</v>
      </c>
      <c r="C131" s="100" t="s">
        <v>822</v>
      </c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>
        <v>1</v>
      </c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>
        <v>3</v>
      </c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</row>
    <row r="132" spans="1:57" ht="19.5" x14ac:dyDescent="0.3">
      <c r="A132" s="94">
        <v>125</v>
      </c>
      <c r="B132" s="131">
        <v>17012001</v>
      </c>
      <c r="C132" s="132" t="s">
        <v>630</v>
      </c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</row>
    <row r="133" spans="1:57" ht="19.5" x14ac:dyDescent="0.3">
      <c r="A133" s="94">
        <v>126</v>
      </c>
      <c r="B133" s="134">
        <v>17012002</v>
      </c>
      <c r="C133" s="135" t="s">
        <v>635</v>
      </c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</row>
    <row r="134" spans="1:57" ht="19.5" x14ac:dyDescent="0.3">
      <c r="A134" s="94">
        <v>127</v>
      </c>
      <c r="B134" s="134">
        <v>17012003</v>
      </c>
      <c r="C134" s="135" t="s">
        <v>639</v>
      </c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>
        <v>1</v>
      </c>
      <c r="Z134" s="136"/>
      <c r="AA134" s="136">
        <v>1</v>
      </c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>
        <v>3</v>
      </c>
      <c r="AM134" s="136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>
        <v>13</v>
      </c>
      <c r="BE134" s="136">
        <v>4</v>
      </c>
    </row>
    <row r="135" spans="1:57" ht="19.5" x14ac:dyDescent="0.3">
      <c r="A135" s="94">
        <v>128</v>
      </c>
      <c r="B135" s="134">
        <v>17012004</v>
      </c>
      <c r="C135" s="135" t="s">
        <v>642</v>
      </c>
      <c r="D135" s="136">
        <v>1</v>
      </c>
      <c r="E135" s="136"/>
      <c r="F135" s="136">
        <v>1</v>
      </c>
      <c r="G135" s="136">
        <v>1</v>
      </c>
      <c r="H135" s="136"/>
      <c r="I135" s="136"/>
      <c r="J135" s="136">
        <v>1</v>
      </c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>
        <v>2</v>
      </c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>
        <v>15</v>
      </c>
      <c r="BE135" s="136">
        <v>9</v>
      </c>
    </row>
    <row r="136" spans="1:57" ht="19.5" x14ac:dyDescent="0.3">
      <c r="A136" s="94">
        <v>129</v>
      </c>
      <c r="B136" s="134">
        <v>17012005</v>
      </c>
      <c r="C136" s="135" t="s">
        <v>645</v>
      </c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>
        <v>1</v>
      </c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>
        <v>1</v>
      </c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>
        <v>2</v>
      </c>
    </row>
    <row r="137" spans="1:57" ht="19.5" x14ac:dyDescent="0.3">
      <c r="A137" s="94">
        <v>130</v>
      </c>
      <c r="B137" s="134">
        <v>17012006</v>
      </c>
      <c r="C137" s="135" t="s">
        <v>648</v>
      </c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</row>
    <row r="138" spans="1:57" ht="19.5" x14ac:dyDescent="0.3">
      <c r="A138" s="94">
        <v>131</v>
      </c>
      <c r="B138" s="134">
        <v>17012007</v>
      </c>
      <c r="C138" s="135" t="s">
        <v>633</v>
      </c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</row>
    <row r="139" spans="1:57" ht="19.5" x14ac:dyDescent="0.3">
      <c r="A139" s="94">
        <v>132</v>
      </c>
      <c r="B139" s="134">
        <v>17012008</v>
      </c>
      <c r="C139" s="135" t="s">
        <v>653</v>
      </c>
      <c r="D139" s="136"/>
      <c r="E139" s="136"/>
      <c r="F139" s="136"/>
      <c r="G139" s="136"/>
      <c r="H139" s="136"/>
      <c r="I139" s="136"/>
      <c r="J139" s="136">
        <v>2</v>
      </c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>
        <v>2</v>
      </c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>
        <v>1</v>
      </c>
      <c r="AR139" s="136"/>
      <c r="AS139" s="136"/>
      <c r="AT139" s="136">
        <v>1</v>
      </c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</row>
    <row r="140" spans="1:57" ht="19.5" x14ac:dyDescent="0.3">
      <c r="A140" s="94">
        <v>133</v>
      </c>
      <c r="B140" s="134">
        <v>17012009</v>
      </c>
      <c r="C140" s="135" t="s">
        <v>657</v>
      </c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</row>
    <row r="141" spans="1:57" ht="19.5" x14ac:dyDescent="0.3">
      <c r="A141" s="94">
        <v>134</v>
      </c>
      <c r="B141" s="134">
        <v>17012010</v>
      </c>
      <c r="C141" s="135" t="s">
        <v>661</v>
      </c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>
        <v>1</v>
      </c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>
        <v>3</v>
      </c>
      <c r="AS141" s="136">
        <v>3</v>
      </c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</row>
    <row r="142" spans="1:57" ht="19.5" x14ac:dyDescent="0.3">
      <c r="A142" s="94">
        <v>135</v>
      </c>
      <c r="B142" s="134">
        <v>17012011</v>
      </c>
      <c r="C142" s="135" t="s">
        <v>665</v>
      </c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</row>
    <row r="143" spans="1:57" ht="19.5" x14ac:dyDescent="0.3">
      <c r="A143" s="94">
        <v>136</v>
      </c>
      <c r="B143" s="144">
        <v>17012012</v>
      </c>
      <c r="C143" s="145" t="s">
        <v>668</v>
      </c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>
        <v>4</v>
      </c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>
        <v>3</v>
      </c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</row>
    <row r="144" spans="1:57" ht="18.75" x14ac:dyDescent="0.3">
      <c r="A144" s="94">
        <v>137</v>
      </c>
      <c r="B144" s="18">
        <v>1117100001</v>
      </c>
      <c r="C144" s="25" t="s">
        <v>676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</row>
    <row r="145" spans="1:57" ht="18.75" x14ac:dyDescent="0.3">
      <c r="A145" s="94">
        <v>138</v>
      </c>
      <c r="B145" s="18">
        <v>1117100002</v>
      </c>
      <c r="C145" s="25" t="s">
        <v>695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</row>
    <row r="146" spans="1:57" ht="18.75" x14ac:dyDescent="0.3">
      <c r="A146" s="94">
        <v>139</v>
      </c>
      <c r="B146" s="18">
        <v>1117100003</v>
      </c>
      <c r="C146" s="25" t="s">
        <v>705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</row>
    <row r="147" spans="1:57" ht="18.75" x14ac:dyDescent="0.3">
      <c r="A147" s="94">
        <v>140</v>
      </c>
      <c r="B147" s="18">
        <v>1117100004</v>
      </c>
      <c r="C147" s="16" t="s">
        <v>709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</row>
    <row r="148" spans="1:57" ht="18.75" x14ac:dyDescent="0.3">
      <c r="A148" s="94">
        <v>141</v>
      </c>
      <c r="B148" s="18">
        <v>1117100005</v>
      </c>
      <c r="C148" s="25" t="s">
        <v>711</v>
      </c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</row>
    <row r="149" spans="1:57" ht="18.75" x14ac:dyDescent="0.3">
      <c r="A149" s="94">
        <v>142</v>
      </c>
      <c r="B149" s="18">
        <v>1117100006</v>
      </c>
      <c r="C149" s="25" t="s">
        <v>714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</row>
    <row r="150" spans="1:57" ht="18.75" x14ac:dyDescent="0.3">
      <c r="A150" s="94">
        <v>143</v>
      </c>
      <c r="B150" s="18">
        <v>1117100007</v>
      </c>
      <c r="C150" s="25" t="s">
        <v>675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</row>
    <row r="151" spans="1:57" ht="18.75" x14ac:dyDescent="0.3">
      <c r="A151" s="94">
        <v>144</v>
      </c>
      <c r="B151" s="18">
        <v>1117100008</v>
      </c>
      <c r="C151" s="25" t="s">
        <v>699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</row>
    <row r="152" spans="1:57" ht="18.75" x14ac:dyDescent="0.3">
      <c r="A152" s="94">
        <v>145</v>
      </c>
      <c r="B152" s="18">
        <v>1117100009</v>
      </c>
      <c r="C152" s="25" t="s">
        <v>701</v>
      </c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</row>
    <row r="153" spans="1:57" ht="18.75" x14ac:dyDescent="0.3">
      <c r="A153" s="94">
        <v>146</v>
      </c>
      <c r="B153" s="18">
        <v>1117100010</v>
      </c>
      <c r="C153" s="25" t="s">
        <v>680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</row>
    <row r="154" spans="1:57" ht="18.75" x14ac:dyDescent="0.3">
      <c r="A154" s="94">
        <v>147</v>
      </c>
      <c r="B154" s="18">
        <v>1117100011</v>
      </c>
      <c r="C154" s="25" t="s">
        <v>683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</row>
    <row r="155" spans="1:57" ht="18.75" x14ac:dyDescent="0.3">
      <c r="A155" s="94">
        <v>148</v>
      </c>
      <c r="B155" s="18">
        <v>1117100012</v>
      </c>
      <c r="C155" s="25" t="s">
        <v>691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</row>
    <row r="156" spans="1:57" ht="18.75" x14ac:dyDescent="0.3">
      <c r="A156" s="94">
        <v>149</v>
      </c>
      <c r="B156" s="18">
        <v>1117100013</v>
      </c>
      <c r="C156" s="25" t="s">
        <v>687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</row>
    <row r="157" spans="1:57" ht="18.75" x14ac:dyDescent="0.3">
      <c r="A157" s="94">
        <v>150</v>
      </c>
      <c r="B157" s="51">
        <v>1117100014</v>
      </c>
      <c r="C157" s="47" t="s">
        <v>875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</row>
    <row r="158" spans="1:57" ht="18.75" x14ac:dyDescent="0.3">
      <c r="A158" s="94">
        <v>151</v>
      </c>
      <c r="B158" s="51">
        <v>1117100015</v>
      </c>
      <c r="C158" s="47" t="s">
        <v>1052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</row>
    <row r="159" spans="1:57" ht="18.75" x14ac:dyDescent="0.3">
      <c r="A159" s="94">
        <v>152</v>
      </c>
      <c r="B159" s="85">
        <v>1317010001</v>
      </c>
      <c r="C159" s="147" t="s">
        <v>753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</row>
    <row r="160" spans="1:57" ht="18.75" x14ac:dyDescent="0.3">
      <c r="A160" s="94">
        <v>153</v>
      </c>
      <c r="B160" s="85">
        <v>1317010002</v>
      </c>
      <c r="C160" s="93" t="s">
        <v>760</v>
      </c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</row>
    <row r="161" spans="1:57" ht="18.75" x14ac:dyDescent="0.3">
      <c r="A161" s="94">
        <v>154</v>
      </c>
      <c r="B161" s="85">
        <v>1317010003</v>
      </c>
      <c r="C161" s="147" t="s">
        <v>766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</row>
    <row r="162" spans="1:57" ht="18.75" x14ac:dyDescent="0.3">
      <c r="A162" s="94">
        <v>155</v>
      </c>
      <c r="B162" s="85">
        <v>1317010004</v>
      </c>
      <c r="C162" s="93" t="s">
        <v>772</v>
      </c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</row>
    <row r="163" spans="1:57" ht="18.75" x14ac:dyDescent="0.3">
      <c r="A163" s="94">
        <v>156</v>
      </c>
      <c r="B163" s="85">
        <v>1317010005</v>
      </c>
      <c r="C163" s="93" t="s">
        <v>777</v>
      </c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</row>
    <row r="164" spans="1:57" ht="18.75" x14ac:dyDescent="0.3">
      <c r="A164" s="94">
        <v>157</v>
      </c>
      <c r="B164" s="18">
        <v>3017200301</v>
      </c>
      <c r="C164" s="29" t="s">
        <v>792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</row>
    <row r="165" spans="1:57" ht="18.75" x14ac:dyDescent="0.3">
      <c r="A165" s="94">
        <v>158</v>
      </c>
      <c r="B165" s="18">
        <v>3017200302</v>
      </c>
      <c r="C165" s="31" t="s">
        <v>793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</row>
    <row r="166" spans="1:57" ht="18.75" x14ac:dyDescent="0.3">
      <c r="A166" s="94">
        <v>159</v>
      </c>
      <c r="B166" s="18">
        <v>3017200303</v>
      </c>
      <c r="C166" s="31" t="s">
        <v>794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</row>
    <row r="167" spans="1:57" ht="18.75" x14ac:dyDescent="0.3">
      <c r="A167" s="94"/>
      <c r="B167" s="18"/>
      <c r="C167" s="31" t="s">
        <v>1064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</row>
    <row r="168" spans="1:57" ht="18.75" x14ac:dyDescent="0.3">
      <c r="A168" s="94">
        <v>160</v>
      </c>
      <c r="B168" s="18">
        <v>3017200304</v>
      </c>
      <c r="C168" s="29" t="s">
        <v>791</v>
      </c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</row>
    <row r="169" spans="1:57" ht="18.75" x14ac:dyDescent="0.3">
      <c r="A169" s="94"/>
      <c r="B169" s="18"/>
      <c r="C169" s="29" t="s">
        <v>1060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</row>
    <row r="170" spans="1:57" ht="18.75" x14ac:dyDescent="0.3">
      <c r="A170" s="94">
        <v>161</v>
      </c>
      <c r="B170" s="18">
        <v>3017200305</v>
      </c>
      <c r="C170" s="25" t="s">
        <v>877</v>
      </c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</row>
    <row r="171" spans="1:57" ht="18.75" x14ac:dyDescent="0.3">
      <c r="A171" s="94">
        <v>162</v>
      </c>
      <c r="B171" s="85">
        <v>7017060303</v>
      </c>
      <c r="C171" s="100" t="s">
        <v>817</v>
      </c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</row>
    <row r="172" spans="1:57" ht="18.75" x14ac:dyDescent="0.3">
      <c r="A172" s="94">
        <v>163</v>
      </c>
      <c r="B172" s="85">
        <v>7017060304</v>
      </c>
      <c r="C172" s="100" t="s">
        <v>822</v>
      </c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</row>
    <row r="173" spans="1:57" ht="18.75" x14ac:dyDescent="0.3">
      <c r="A173" s="94">
        <v>164</v>
      </c>
      <c r="B173" s="85">
        <v>7017060305</v>
      </c>
      <c r="C173" s="100" t="s">
        <v>827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</row>
    <row r="174" spans="1:57" ht="18.75" x14ac:dyDescent="0.3">
      <c r="A174" s="94">
        <v>165</v>
      </c>
      <c r="B174" s="85">
        <v>7017060302</v>
      </c>
      <c r="C174" s="100" t="s">
        <v>831</v>
      </c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</row>
    <row r="175" spans="1:57" ht="18.75" x14ac:dyDescent="0.3">
      <c r="A175" s="94">
        <v>166</v>
      </c>
      <c r="B175" s="85">
        <v>7017100069</v>
      </c>
      <c r="C175" s="100" t="s">
        <v>835</v>
      </c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</row>
    <row r="176" spans="1:57" ht="18.75" x14ac:dyDescent="0.3">
      <c r="A176" s="94">
        <v>167</v>
      </c>
      <c r="B176" s="85">
        <v>7017050306</v>
      </c>
      <c r="C176" s="93" t="s">
        <v>841</v>
      </c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</row>
  </sheetData>
  <mergeCells count="33">
    <mergeCell ref="AN4:BE4"/>
    <mergeCell ref="AT5:AU5"/>
    <mergeCell ref="AJ5:AK5"/>
    <mergeCell ref="AL5:AM5"/>
    <mergeCell ref="AN5:AO5"/>
    <mergeCell ref="AP5:AQ5"/>
    <mergeCell ref="AR5:AS5"/>
    <mergeCell ref="AV5:AW5"/>
    <mergeCell ref="AZ5:BA5"/>
    <mergeCell ref="BD5:BE5"/>
    <mergeCell ref="J5:K5"/>
    <mergeCell ref="V5:W5"/>
    <mergeCell ref="AX5:AY5"/>
    <mergeCell ref="AD5:AE5"/>
    <mergeCell ref="BB5:BC5"/>
    <mergeCell ref="AH5:AI5"/>
    <mergeCell ref="AF5:AG5"/>
    <mergeCell ref="A4:A6"/>
    <mergeCell ref="B4:B6"/>
    <mergeCell ref="C4:C6"/>
    <mergeCell ref="D4:U4"/>
    <mergeCell ref="V4:AM4"/>
    <mergeCell ref="L5:M5"/>
    <mergeCell ref="N5:O5"/>
    <mergeCell ref="P5:Q5"/>
    <mergeCell ref="R5:S5"/>
    <mergeCell ref="T5:U5"/>
    <mergeCell ref="X5:Y5"/>
    <mergeCell ref="Z5:AA5"/>
    <mergeCell ref="AB5:AC5"/>
    <mergeCell ref="D5:E5"/>
    <mergeCell ref="F5:G5"/>
    <mergeCell ref="H5:I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M26"/>
  <sheetViews>
    <sheetView zoomScale="60" zoomScaleNormal="60" workbookViewId="0">
      <selection activeCell="I20" sqref="I20"/>
    </sheetView>
  </sheetViews>
  <sheetFormatPr defaultRowHeight="14.25" x14ac:dyDescent="0.2"/>
  <cols>
    <col min="1" max="1" width="6.5" customWidth="1"/>
    <col min="2" max="2" width="13.125" customWidth="1"/>
    <col min="3" max="3" width="24.625" customWidth="1"/>
  </cols>
  <sheetData>
    <row r="2" spans="1:143" ht="22.5" x14ac:dyDescent="0.45">
      <c r="A2" s="81"/>
      <c r="B2" s="81"/>
      <c r="C2" s="80" t="s">
        <v>890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ht="22.5" x14ac:dyDescent="0.4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</row>
    <row r="4" spans="1:143" ht="22.5" x14ac:dyDescent="0.45">
      <c r="A4" s="206" t="s">
        <v>846</v>
      </c>
      <c r="B4" s="206" t="s">
        <v>623</v>
      </c>
      <c r="C4" s="209" t="s">
        <v>879</v>
      </c>
      <c r="D4" s="212" t="s">
        <v>891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2" t="s">
        <v>892</v>
      </c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7" t="s">
        <v>893</v>
      </c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spans="1:143" ht="22.5" x14ac:dyDescent="0.45">
      <c r="A5" s="207"/>
      <c r="B5" s="207"/>
      <c r="C5" s="210"/>
      <c r="D5" s="214" t="s">
        <v>880</v>
      </c>
      <c r="E5" s="215"/>
      <c r="F5" s="214" t="s">
        <v>881</v>
      </c>
      <c r="G5" s="215"/>
      <c r="H5" s="214" t="s">
        <v>882</v>
      </c>
      <c r="I5" s="215"/>
      <c r="J5" s="214" t="s">
        <v>883</v>
      </c>
      <c r="K5" s="215"/>
      <c r="L5" s="214" t="s">
        <v>884</v>
      </c>
      <c r="M5" s="215"/>
      <c r="N5" s="214" t="s">
        <v>885</v>
      </c>
      <c r="O5" s="215"/>
      <c r="P5" s="214" t="s">
        <v>886</v>
      </c>
      <c r="Q5" s="215"/>
      <c r="R5" s="214" t="s">
        <v>887</v>
      </c>
      <c r="S5" s="215"/>
      <c r="T5" s="214" t="s">
        <v>888</v>
      </c>
      <c r="U5" s="215"/>
      <c r="V5" s="214" t="s">
        <v>880</v>
      </c>
      <c r="W5" s="215"/>
      <c r="X5" s="214" t="s">
        <v>881</v>
      </c>
      <c r="Y5" s="215"/>
      <c r="Z5" s="214" t="s">
        <v>882</v>
      </c>
      <c r="AA5" s="215"/>
      <c r="AB5" s="214" t="s">
        <v>883</v>
      </c>
      <c r="AC5" s="215"/>
      <c r="AD5" s="214" t="s">
        <v>884</v>
      </c>
      <c r="AE5" s="215"/>
      <c r="AF5" s="214" t="s">
        <v>885</v>
      </c>
      <c r="AG5" s="215"/>
      <c r="AH5" s="214" t="s">
        <v>886</v>
      </c>
      <c r="AI5" s="215"/>
      <c r="AJ5" s="214" t="s">
        <v>887</v>
      </c>
      <c r="AK5" s="215"/>
      <c r="AL5" s="214" t="s">
        <v>888</v>
      </c>
      <c r="AM5" s="215"/>
      <c r="AN5" s="216" t="s">
        <v>880</v>
      </c>
      <c r="AO5" s="216"/>
      <c r="AP5" s="216" t="s">
        <v>881</v>
      </c>
      <c r="AQ5" s="216"/>
      <c r="AR5" s="216" t="s">
        <v>882</v>
      </c>
      <c r="AS5" s="216"/>
      <c r="AT5" s="216" t="s">
        <v>883</v>
      </c>
      <c r="AU5" s="216"/>
      <c r="AV5" s="216" t="s">
        <v>884</v>
      </c>
      <c r="AW5" s="216"/>
      <c r="AX5" s="216" t="s">
        <v>885</v>
      </c>
      <c r="AY5" s="216"/>
      <c r="AZ5" s="216" t="s">
        <v>886</v>
      </c>
      <c r="BA5" s="216"/>
      <c r="BB5" s="216" t="s">
        <v>887</v>
      </c>
      <c r="BC5" s="216"/>
      <c r="BD5" s="216" t="s">
        <v>888</v>
      </c>
      <c r="BE5" s="216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spans="1:143" ht="22.5" x14ac:dyDescent="0.45">
      <c r="A6" s="208"/>
      <c r="B6" s="208"/>
      <c r="C6" s="211"/>
      <c r="D6" s="82" t="s">
        <v>602</v>
      </c>
      <c r="E6" s="82" t="s">
        <v>603</v>
      </c>
      <c r="F6" s="82" t="s">
        <v>602</v>
      </c>
      <c r="G6" s="82" t="s">
        <v>603</v>
      </c>
      <c r="H6" s="82" t="s">
        <v>602</v>
      </c>
      <c r="I6" s="82" t="s">
        <v>603</v>
      </c>
      <c r="J6" s="82" t="s">
        <v>602</v>
      </c>
      <c r="K6" s="82" t="s">
        <v>603</v>
      </c>
      <c r="L6" s="82" t="s">
        <v>602</v>
      </c>
      <c r="M6" s="82" t="s">
        <v>603</v>
      </c>
      <c r="N6" s="82" t="s">
        <v>602</v>
      </c>
      <c r="O6" s="82" t="s">
        <v>603</v>
      </c>
      <c r="P6" s="82" t="s">
        <v>602</v>
      </c>
      <c r="Q6" s="82" t="s">
        <v>603</v>
      </c>
      <c r="R6" s="82" t="s">
        <v>602</v>
      </c>
      <c r="S6" s="82" t="s">
        <v>603</v>
      </c>
      <c r="T6" s="82" t="s">
        <v>602</v>
      </c>
      <c r="U6" s="82" t="s">
        <v>603</v>
      </c>
      <c r="V6" s="82" t="s">
        <v>602</v>
      </c>
      <c r="W6" s="82" t="s">
        <v>603</v>
      </c>
      <c r="X6" s="82" t="s">
        <v>602</v>
      </c>
      <c r="Y6" s="82" t="s">
        <v>603</v>
      </c>
      <c r="Z6" s="82" t="s">
        <v>602</v>
      </c>
      <c r="AA6" s="82" t="s">
        <v>603</v>
      </c>
      <c r="AB6" s="82" t="s">
        <v>602</v>
      </c>
      <c r="AC6" s="82" t="s">
        <v>603</v>
      </c>
      <c r="AD6" s="82" t="s">
        <v>602</v>
      </c>
      <c r="AE6" s="82" t="s">
        <v>603</v>
      </c>
      <c r="AF6" s="82" t="s">
        <v>602</v>
      </c>
      <c r="AG6" s="82" t="s">
        <v>603</v>
      </c>
      <c r="AH6" s="82" t="s">
        <v>602</v>
      </c>
      <c r="AI6" s="82" t="s">
        <v>603</v>
      </c>
      <c r="AJ6" s="82" t="s">
        <v>602</v>
      </c>
      <c r="AK6" s="82" t="s">
        <v>603</v>
      </c>
      <c r="AL6" s="82" t="s">
        <v>602</v>
      </c>
      <c r="AM6" s="82" t="s">
        <v>603</v>
      </c>
      <c r="AN6" s="82" t="s">
        <v>602</v>
      </c>
      <c r="AO6" s="82" t="s">
        <v>603</v>
      </c>
      <c r="AP6" s="82" t="s">
        <v>602</v>
      </c>
      <c r="AQ6" s="82" t="s">
        <v>603</v>
      </c>
      <c r="AR6" s="82" t="s">
        <v>602</v>
      </c>
      <c r="AS6" s="82" t="s">
        <v>603</v>
      </c>
      <c r="AT6" s="82" t="s">
        <v>602</v>
      </c>
      <c r="AU6" s="82" t="s">
        <v>603</v>
      </c>
      <c r="AV6" s="82" t="s">
        <v>602</v>
      </c>
      <c r="AW6" s="82" t="s">
        <v>603</v>
      </c>
      <c r="AX6" s="82" t="s">
        <v>602</v>
      </c>
      <c r="AY6" s="82" t="s">
        <v>603</v>
      </c>
      <c r="AZ6" s="82" t="s">
        <v>602</v>
      </c>
      <c r="BA6" s="82" t="s">
        <v>603</v>
      </c>
      <c r="BB6" s="82" t="s">
        <v>602</v>
      </c>
      <c r="BC6" s="82" t="s">
        <v>603</v>
      </c>
      <c r="BD6" s="82" t="s">
        <v>602</v>
      </c>
      <c r="BE6" s="82" t="s">
        <v>603</v>
      </c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</row>
    <row r="7" spans="1:143" s="102" customFormat="1" ht="18.75" x14ac:dyDescent="0.3">
      <c r="A7" s="101"/>
      <c r="B7" s="85">
        <v>1317010001</v>
      </c>
      <c r="C7" s="86" t="s">
        <v>753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>
        <v>1</v>
      </c>
      <c r="Q7" s="101"/>
      <c r="R7" s="101"/>
      <c r="S7" s="101"/>
      <c r="T7" s="101">
        <v>14</v>
      </c>
      <c r="U7" s="101">
        <v>2</v>
      </c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>
        <v>1</v>
      </c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>
        <v>1</v>
      </c>
      <c r="BE7" s="101"/>
    </row>
    <row r="8" spans="1:143" s="102" customFormat="1" ht="18.75" x14ac:dyDescent="0.3">
      <c r="A8" s="101"/>
      <c r="B8" s="85">
        <v>1317010002</v>
      </c>
      <c r="C8" s="91" t="s">
        <v>760</v>
      </c>
      <c r="D8" s="101">
        <v>10</v>
      </c>
      <c r="E8" s="101">
        <v>1</v>
      </c>
      <c r="F8" s="101">
        <v>4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>
        <v>6</v>
      </c>
      <c r="U8" s="101"/>
      <c r="V8" s="101"/>
      <c r="W8" s="101"/>
      <c r="X8" s="101">
        <v>3</v>
      </c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>
        <v>4</v>
      </c>
      <c r="AM8" s="101"/>
      <c r="AN8" s="101"/>
      <c r="AO8" s="101"/>
      <c r="AP8" s="101">
        <v>1</v>
      </c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</row>
    <row r="9" spans="1:143" s="102" customFormat="1" ht="18.75" x14ac:dyDescent="0.3">
      <c r="A9" s="101"/>
      <c r="B9" s="85">
        <v>1317010003</v>
      </c>
      <c r="C9" s="92" t="s">
        <v>766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>
        <v>3</v>
      </c>
      <c r="T9" s="101">
        <v>25</v>
      </c>
      <c r="U9" s="101">
        <v>65</v>
      </c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>
        <v>1</v>
      </c>
      <c r="AL9" s="101">
        <v>2</v>
      </c>
      <c r="AM9" s="101">
        <v>21</v>
      </c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>
        <v>1</v>
      </c>
      <c r="BD9" s="101">
        <v>3</v>
      </c>
      <c r="BE9" s="101">
        <v>5</v>
      </c>
    </row>
    <row r="10" spans="1:143" s="102" customFormat="1" ht="18.75" x14ac:dyDescent="0.3">
      <c r="A10" s="101"/>
      <c r="B10" s="85">
        <v>1317010004</v>
      </c>
      <c r="C10" s="93" t="s">
        <v>772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>
        <v>19</v>
      </c>
      <c r="U10" s="101">
        <v>6</v>
      </c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>
        <v>3</v>
      </c>
      <c r="AM10" s="101">
        <v>3</v>
      </c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>
        <v>14</v>
      </c>
      <c r="BE10" s="101">
        <v>4</v>
      </c>
    </row>
    <row r="11" spans="1:143" s="102" customFormat="1" ht="18.75" x14ac:dyDescent="0.3">
      <c r="A11" s="101"/>
      <c r="B11" s="85">
        <v>1317010005</v>
      </c>
      <c r="C11" s="91" t="s">
        <v>777</v>
      </c>
      <c r="D11" s="101"/>
      <c r="E11" s="101"/>
      <c r="F11" s="101">
        <v>5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>
        <v>4</v>
      </c>
      <c r="S11" s="101"/>
      <c r="T11" s="101">
        <v>20</v>
      </c>
      <c r="U11" s="101">
        <v>4</v>
      </c>
      <c r="V11" s="101"/>
      <c r="W11" s="101"/>
      <c r="X11" s="101"/>
      <c r="Y11" s="101">
        <v>2</v>
      </c>
      <c r="Z11" s="101">
        <v>5</v>
      </c>
      <c r="AA11" s="101">
        <v>2</v>
      </c>
      <c r="AB11" s="101"/>
      <c r="AC11" s="101"/>
      <c r="AD11" s="101"/>
      <c r="AE11" s="101"/>
      <c r="AF11" s="101"/>
      <c r="AG11" s="101"/>
      <c r="AH11" s="101"/>
      <c r="AI11" s="101">
        <v>2</v>
      </c>
      <c r="AJ11" s="101">
        <v>2</v>
      </c>
      <c r="AK11" s="101">
        <v>1</v>
      </c>
      <c r="AL11" s="101">
        <v>18</v>
      </c>
      <c r="AM11" s="101">
        <v>3</v>
      </c>
      <c r="AN11" s="101"/>
      <c r="AO11" s="101">
        <v>1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>
        <v>1</v>
      </c>
      <c r="BC11" s="101"/>
      <c r="BD11" s="101">
        <v>1</v>
      </c>
      <c r="BE11" s="101"/>
    </row>
    <row r="12" spans="1:143" s="102" customFormat="1" ht="18.75" x14ac:dyDescent="0.3">
      <c r="A12" s="101"/>
      <c r="B12" s="85">
        <v>7017100069</v>
      </c>
      <c r="C12" s="100" t="s">
        <v>835</v>
      </c>
      <c r="D12" s="101"/>
      <c r="E12" s="101"/>
      <c r="F12" s="101"/>
      <c r="G12" s="101"/>
      <c r="H12" s="101"/>
      <c r="I12" s="101"/>
      <c r="J12" s="101">
        <v>1</v>
      </c>
      <c r="K12" s="101"/>
      <c r="L12" s="101"/>
      <c r="M12" s="101"/>
      <c r="N12" s="101"/>
      <c r="O12" s="101"/>
      <c r="P12" s="101"/>
      <c r="Q12" s="101"/>
      <c r="R12" s="101"/>
      <c r="S12" s="101"/>
      <c r="T12" s="101">
        <v>1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</row>
    <row r="13" spans="1:143" s="102" customFormat="1" ht="18.75" x14ac:dyDescent="0.3">
      <c r="A13" s="101"/>
      <c r="B13" s="85">
        <v>7017050306</v>
      </c>
      <c r="C13" s="93" t="s">
        <v>841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>
        <v>2</v>
      </c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>
        <v>2</v>
      </c>
      <c r="BA13" s="101"/>
      <c r="BB13" s="101"/>
      <c r="BC13" s="101"/>
      <c r="BD13" s="101"/>
      <c r="BE13" s="101"/>
    </row>
    <row r="14" spans="1:143" s="102" customFormat="1" ht="18.75" x14ac:dyDescent="0.3">
      <c r="A14" s="101"/>
      <c r="B14" s="85">
        <v>7017060304</v>
      </c>
      <c r="C14" s="100" t="s">
        <v>822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>
        <v>1</v>
      </c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</row>
    <row r="15" spans="1:143" s="102" customFormat="1" ht="19.5" x14ac:dyDescent="0.3">
      <c r="A15" s="101"/>
      <c r="B15" s="131">
        <v>17012001</v>
      </c>
      <c r="C15" s="137" t="s">
        <v>630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</row>
    <row r="16" spans="1:143" s="102" customFormat="1" ht="19.5" x14ac:dyDescent="0.3">
      <c r="A16" s="101"/>
      <c r="B16" s="134">
        <v>17012002</v>
      </c>
      <c r="C16" s="138" t="s">
        <v>635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</row>
    <row r="17" spans="1:57" s="102" customFormat="1" ht="19.5" x14ac:dyDescent="0.3">
      <c r="A17" s="101"/>
      <c r="B17" s="134">
        <v>17012003</v>
      </c>
      <c r="C17" s="138" t="s">
        <v>639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>
        <v>20</v>
      </c>
      <c r="U17" s="136">
        <v>11</v>
      </c>
      <c r="V17" s="136"/>
      <c r="W17" s="136"/>
      <c r="X17" s="136"/>
      <c r="Y17" s="136"/>
      <c r="Z17" s="136">
        <v>1</v>
      </c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>
        <v>6</v>
      </c>
      <c r="AM17" s="136">
        <v>4</v>
      </c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>
        <v>3</v>
      </c>
    </row>
    <row r="18" spans="1:57" s="102" customFormat="1" ht="19.5" x14ac:dyDescent="0.3">
      <c r="A18" s="101"/>
      <c r="B18" s="134">
        <v>17012004</v>
      </c>
      <c r="C18" s="138" t="s">
        <v>642</v>
      </c>
      <c r="D18" s="136"/>
      <c r="E18" s="136"/>
      <c r="F18" s="136"/>
      <c r="G18" s="136">
        <v>1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>
        <v>3</v>
      </c>
      <c r="U18" s="136">
        <v>3</v>
      </c>
      <c r="V18" s="136"/>
      <c r="W18" s="136"/>
      <c r="X18" s="136"/>
      <c r="Y18" s="136"/>
      <c r="Z18" s="136">
        <v>1</v>
      </c>
      <c r="AA18" s="136">
        <v>1</v>
      </c>
      <c r="AB18" s="136"/>
      <c r="AC18" s="136"/>
      <c r="AD18" s="136"/>
      <c r="AE18" s="136"/>
      <c r="AF18" s="136"/>
      <c r="AG18" s="136"/>
      <c r="AH18" s="136"/>
      <c r="AI18" s="136"/>
      <c r="AJ18" s="136">
        <v>1</v>
      </c>
      <c r="AK18" s="136"/>
      <c r="AL18" s="136">
        <v>2</v>
      </c>
      <c r="AM18" s="136">
        <v>5</v>
      </c>
      <c r="AN18" s="136"/>
      <c r="AO18" s="136"/>
      <c r="AP18" s="136"/>
      <c r="AQ18" s="136"/>
      <c r="AR18" s="136"/>
      <c r="AS18" s="136">
        <v>1</v>
      </c>
      <c r="AT18" s="136"/>
      <c r="AU18" s="136"/>
      <c r="AV18" s="136"/>
      <c r="AW18" s="136"/>
      <c r="AX18" s="136"/>
      <c r="AY18" s="136"/>
      <c r="AZ18" s="136"/>
      <c r="BA18" s="136"/>
      <c r="BB18" s="136">
        <v>0</v>
      </c>
      <c r="BC18" s="136">
        <v>1</v>
      </c>
      <c r="BD18" s="136">
        <v>4</v>
      </c>
      <c r="BE18" s="136">
        <v>6</v>
      </c>
    </row>
    <row r="19" spans="1:57" s="102" customFormat="1" ht="19.5" x14ac:dyDescent="0.3">
      <c r="A19" s="101"/>
      <c r="B19" s="134">
        <v>17012005</v>
      </c>
      <c r="C19" s="138" t="s">
        <v>645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>
        <v>3</v>
      </c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>
        <v>1</v>
      </c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</row>
    <row r="20" spans="1:57" s="102" customFormat="1" ht="19.5" x14ac:dyDescent="0.3">
      <c r="A20" s="101"/>
      <c r="B20" s="134">
        <v>17012006</v>
      </c>
      <c r="C20" s="138" t="s">
        <v>648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</row>
    <row r="21" spans="1:57" s="102" customFormat="1" ht="19.5" x14ac:dyDescent="0.3">
      <c r="A21" s="101"/>
      <c r="B21" s="134">
        <v>17012007</v>
      </c>
      <c r="C21" s="138" t="s">
        <v>633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>
        <v>1</v>
      </c>
      <c r="BC21" s="136"/>
      <c r="BD21" s="136"/>
      <c r="BE21" s="136"/>
    </row>
    <row r="22" spans="1:57" s="102" customFormat="1" ht="19.5" x14ac:dyDescent="0.3">
      <c r="A22" s="101"/>
      <c r="B22" s="134">
        <v>17012008</v>
      </c>
      <c r="C22" s="138" t="s">
        <v>653</v>
      </c>
      <c r="D22" s="136"/>
      <c r="E22" s="136"/>
      <c r="F22" s="136">
        <v>3</v>
      </c>
      <c r="G22" s="136">
        <v>1</v>
      </c>
      <c r="H22" s="136"/>
      <c r="I22" s="136"/>
      <c r="J22" s="136"/>
      <c r="K22" s="136">
        <v>3</v>
      </c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>
        <v>2</v>
      </c>
      <c r="Z22" s="136"/>
      <c r="AA22" s="136"/>
      <c r="AB22" s="136">
        <v>1</v>
      </c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>
        <v>1</v>
      </c>
      <c r="AQ22" s="136"/>
      <c r="AR22" s="136"/>
      <c r="AS22" s="136"/>
      <c r="AT22" s="136">
        <v>1</v>
      </c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</row>
    <row r="23" spans="1:57" ht="19.5" x14ac:dyDescent="0.3">
      <c r="A23" s="83"/>
      <c r="B23" s="134">
        <v>17012009</v>
      </c>
      <c r="C23" s="138" t="s">
        <v>657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</row>
    <row r="24" spans="1:57" ht="19.5" x14ac:dyDescent="0.3">
      <c r="A24" s="83"/>
      <c r="B24" s="134">
        <v>17012010</v>
      </c>
      <c r="C24" s="138" t="s">
        <v>661</v>
      </c>
      <c r="D24" s="136"/>
      <c r="E24" s="136"/>
      <c r="F24" s="136"/>
      <c r="G24" s="136"/>
      <c r="H24" s="136">
        <v>3</v>
      </c>
      <c r="I24" s="136">
        <v>2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>
        <v>2</v>
      </c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</row>
    <row r="25" spans="1:57" ht="19.5" x14ac:dyDescent="0.3">
      <c r="A25" s="83"/>
      <c r="B25" s="134">
        <v>17012011</v>
      </c>
      <c r="C25" s="138" t="s">
        <v>665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>
        <v>1</v>
      </c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</row>
    <row r="26" spans="1:57" ht="19.5" x14ac:dyDescent="0.3">
      <c r="A26" s="83"/>
      <c r="B26" s="134">
        <v>17012012</v>
      </c>
      <c r="C26" s="138" t="s">
        <v>668</v>
      </c>
      <c r="D26" s="136"/>
      <c r="E26" s="136"/>
      <c r="F26" s="136">
        <v>1</v>
      </c>
      <c r="G26" s="136">
        <v>2</v>
      </c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>
        <v>1</v>
      </c>
      <c r="Y26" s="136">
        <v>2</v>
      </c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</row>
  </sheetData>
  <mergeCells count="33">
    <mergeCell ref="AN4:BE4"/>
    <mergeCell ref="AT5:AU5"/>
    <mergeCell ref="AJ5:AK5"/>
    <mergeCell ref="AL5:AM5"/>
    <mergeCell ref="AN5:AO5"/>
    <mergeCell ref="AP5:AQ5"/>
    <mergeCell ref="AR5:AS5"/>
    <mergeCell ref="AV5:AW5"/>
    <mergeCell ref="AZ5:BA5"/>
    <mergeCell ref="BD5:BE5"/>
    <mergeCell ref="J5:K5"/>
    <mergeCell ref="V5:W5"/>
    <mergeCell ref="AX5:AY5"/>
    <mergeCell ref="AD5:AE5"/>
    <mergeCell ref="BB5:BC5"/>
    <mergeCell ref="AH5:AI5"/>
    <mergeCell ref="AF5:AG5"/>
    <mergeCell ref="A4:A6"/>
    <mergeCell ref="B4:B6"/>
    <mergeCell ref="C4:C6"/>
    <mergeCell ref="D4:U4"/>
    <mergeCell ref="V4:AM4"/>
    <mergeCell ref="L5:M5"/>
    <mergeCell ref="N5:O5"/>
    <mergeCell ref="P5:Q5"/>
    <mergeCell ref="R5:S5"/>
    <mergeCell ref="T5:U5"/>
    <mergeCell ref="X5:Y5"/>
    <mergeCell ref="Z5:AA5"/>
    <mergeCell ref="AB5:AC5"/>
    <mergeCell ref="D5:E5"/>
    <mergeCell ref="F5:G5"/>
    <mergeCell ref="H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ชื่อ ที่อยู่สถานศึกษา</vt:lpstr>
      <vt:lpstr>จำนวนนักเรียน</vt:lpstr>
      <vt:lpstr>ห้องเรียน</vt:lpstr>
      <vt:lpstr>นร.จบการศึกษา</vt:lpstr>
      <vt:lpstr>ครู</vt:lpstr>
      <vt:lpstr>ออกกลางคันช่วงชั้นที่ 1</vt:lpstr>
      <vt:lpstr>ออกกลางคันช่วงชั้นที่ 2</vt:lpstr>
      <vt:lpstr>ออกกลางคันช่วงชั้นที่ 3</vt:lpstr>
      <vt:lpstr>ออกกลางคันช่วงชั้นที่ 4</vt:lpstr>
    </vt:vector>
  </TitlesOfParts>
  <Company>osmie3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</dc:creator>
  <cp:lastModifiedBy>maew</cp:lastModifiedBy>
  <cp:lastPrinted>2011-12-20T07:03:14Z</cp:lastPrinted>
  <dcterms:created xsi:type="dcterms:W3CDTF">2011-10-12T07:34:16Z</dcterms:created>
  <dcterms:modified xsi:type="dcterms:W3CDTF">2013-11-29T08:26:29Z</dcterms:modified>
</cp:coreProperties>
</file>